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3.xml.rels" ContentType="application/vnd.openxmlformats-package.relationships+xml"/>
  <Override PartName="/xl/worksheets/_rels/sheet8.xml.rels" ContentType="application/vnd.openxmlformats-package.relationship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_rels/workbook.xml.rels" ContentType="application/vnd.openxmlformats-package.relationships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9"/>
  </bookViews>
  <sheets>
    <sheet name="1" sheetId="1" state="visible" r:id="rId2"/>
    <sheet name="2" sheetId="2" state="visible" r:id="rId3"/>
    <sheet name="3" sheetId="3" state="visible" r:id="rId4"/>
    <sheet name="4" sheetId="4" state="visible" r:id="rId5"/>
    <sheet name="5" sheetId="5" state="visible" r:id="rId6"/>
    <sheet name="6" sheetId="6" state="visible" r:id="rId7"/>
    <sheet name="7" sheetId="7" state="visible" r:id="rId8"/>
    <sheet name="8" sheetId="8" state="visible" r:id="rId9"/>
    <sheet name="9" sheetId="9" state="visible" r:id="rId10"/>
    <sheet name="10" sheetId="10" state="visible" r:id="rId11"/>
    <sheet name="11" sheetId="11" state="visible" r:id="rId12"/>
    <sheet name="12" sheetId="12" state="visible" r:id="rId13"/>
    <sheet name="13" sheetId="13" state="visible" r:id="rId14"/>
    <sheet name="14" sheetId="14" state="visible" r:id="rId15"/>
    <sheet name="15" sheetId="15" state="visible" r:id="rId16"/>
  </sheets>
  <definedNames>
    <definedName function="false" hidden="false" localSheetId="3" name="_xlnm._FilterDatabase" vbProcedure="false">'4'!$C$7:$C$21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3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C24" authorId="0">
      <text>
        <r>
          <rPr>
            <b val="true"/>
            <i val="true"/>
            <sz val="14"/>
            <color rgb="FF000000"/>
            <rFont val="Tahoma"/>
            <family val="2"/>
            <charset val="204"/>
          </rPr>
          <t xml:space="preserve">admin:
добавлена формула для подсчета, не нажимать , не ставить цифры</t>
        </r>
      </text>
    </comment>
  </commentList>
</comments>
</file>

<file path=xl/comments8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C7" authorId="0">
      <text>
        <r>
          <rPr>
            <b val="true"/>
            <sz val="9"/>
            <color rgb="FF000000"/>
            <rFont val="Tahoma"/>
            <family val="2"/>
            <charset val="204"/>
          </rPr>
          <t xml:space="preserve">Admin:
</t>
        </r>
        <r>
          <rPr>
            <sz val="9"/>
            <color rgb="FF000000"/>
            <rFont val="Tahoma"/>
            <family val="2"/>
            <charset val="204"/>
          </rPr>
          <t xml:space="preserve">В этом столбце добавлена формула, достаточно верно расставить распределение педагогов по возрасту и сверить результат.</t>
        </r>
      </text>
    </comment>
  </commentList>
</comments>
</file>

<file path=xl/sharedStrings.xml><?xml version="1.0" encoding="utf-8"?>
<sst xmlns="http://schemas.openxmlformats.org/spreadsheetml/2006/main" count="983" uniqueCount="249">
  <si>
    <t xml:space="preserve">Раздел 1.Организационная структура организации</t>
  </si>
  <si>
    <t xml:space="preserve">№ п/п</t>
  </si>
  <si>
    <t xml:space="preserve">Наименование ДОО</t>
  </si>
  <si>
    <t xml:space="preserve">Дошкольная образовательная организация</t>
  </si>
  <si>
    <t xml:space="preserve">Обособленное подразделение (филиал) дошкольной образовательной организации</t>
  </si>
  <si>
    <t xml:space="preserve">Обособленное подразделение (филиал) общеобразовательной организации</t>
  </si>
  <si>
    <t xml:space="preserve">Обособленное подразделение (филиал) профессиональной образовательной организации и образовательной организации высшего образования</t>
  </si>
  <si>
    <t xml:space="preserve">Подразделения (группы), осуществляющие образовательную деятельность по образовательным программам дошкольного образования, присмотр и уход за детьми, организованные при общеобразовательной организации</t>
  </si>
  <si>
    <t xml:space="preserve">Подразделения (группы), осуществляющие образовательную деятельность по образовательным программам дошкольного образования, присмотр и уход за детьми, организованные при профессиональной образовательной организации и образовательной организации высшего образования</t>
  </si>
  <si>
    <t xml:space="preserve">Подразделения (группы), осуществляющие образовательную деятельность по образовательным программам дошкольного образования, присмотр и уход за детьми, организованные при организации дополнительного образования детей</t>
  </si>
  <si>
    <t xml:space="preserve">Подразделения (группы), осуществляющие образовательную деятельность по образовательным программам дошкольного образования, присмотр и уход за детьми, организованные при ином юридическом лице</t>
  </si>
  <si>
    <t xml:space="preserve">Организация, осуществляющая присмотр и уход за детьми, без осуществления образовательной деятельности по программам дошкольного образования</t>
  </si>
  <si>
    <t xml:space="preserve">всего</t>
  </si>
  <si>
    <t xml:space="preserve">Муниципальное дошкольное образовательное учреждение Старомайнский детский сад №2 «Василек» общеразвивающего вида</t>
  </si>
  <si>
    <t xml:space="preserve">Муниципальное дошкольное образовательное учреждение  Старомайнский детский сад №5 общеразвивающего вида</t>
  </si>
  <si>
    <t xml:space="preserve">Муниципальное дошкольное образовательное учреждение  Старомайнский детский сад «Солнышко» общеразвивающего вида</t>
  </si>
  <si>
    <t xml:space="preserve">Муниципальное казенное дошкольное  образовательное учреждение  Жедяевский детский сад «Ягодка» общеразвивающего вида</t>
  </si>
  <si>
    <t xml:space="preserve">Муниципальная бюджетная общеобразовательная организация Дмитриево Помряскинская средняя школа муниципального образования «Старомайнский район» Ульяновской области</t>
  </si>
  <si>
    <t xml:space="preserve">Муниципальная казенная общеобразовательная организация Прибрежненская средняя школа муниципального образования "Старомайнский район" Ульяновской области</t>
  </si>
  <si>
    <t xml:space="preserve">Муниципальная казенная общеобразовательная организация Краснореченская средняя школа муниципального образования "Старомайнский район" Ульяновской области</t>
  </si>
  <si>
    <t xml:space="preserve">Муниципальная казенная общеобразовательная организация Новиковская средняя школа муниципального образования "Старомайнский район" Ульяновской области</t>
  </si>
  <si>
    <t xml:space="preserve">Муниципальная казенная общеобразовательная организация Большекандалинская средняя школа муниципального образования "Старомайнский район" Ульяновской области</t>
  </si>
  <si>
    <t xml:space="preserve">Муниципальная казенная общеобразовательная организация  Лесоникольская начальная школа муниципального образования "Старомайнский район" Ульяновской области</t>
  </si>
  <si>
    <t xml:space="preserve">Муниципальная казенная общеобразовательная организация Старорождественская начальная школа муниципального образования "Старомайнский район" Ульяновской области</t>
  </si>
  <si>
    <t xml:space="preserve">Муниципальная казенная общеобразовательная организация Жедяевская средняя школа муниципального образования "Старомайнский район" Ульяновской области</t>
  </si>
  <si>
    <t xml:space="preserve">Муниципальная казенная общеобразовательная организация  Матвеевская средняя школа имени Виктора Ивановича Кочеткова муниципального образования "Старомайнский район" Ульяновской области</t>
  </si>
  <si>
    <t xml:space="preserve">Муниципальная казенная общеобразовательная организация  Русскоюрткульская средняя школа имени кавалера ордена Отечественной войны  I и II степени Андрея Ивановича Новикова муниципального образования "Старомайнский район" Ульяновской области</t>
  </si>
  <si>
    <t xml:space="preserve">ИТОГО</t>
  </si>
  <si>
    <t xml:space="preserve">Раздел 2. Организация деятельности</t>
  </si>
  <si>
    <t xml:space="preserve">Режим работы</t>
  </si>
  <si>
    <t xml:space="preserve">Находится на капитальном ремонте</t>
  </si>
  <si>
    <t xml:space="preserve">Деятельность приостановлена</t>
  </si>
  <si>
    <t xml:space="preserve">Код типа поселения</t>
  </si>
  <si>
    <t xml:space="preserve">Имеется ли в организации коллегиальный орган управления с участием общественности</t>
  </si>
  <si>
    <t xml:space="preserve">пятидневный</t>
  </si>
  <si>
    <t xml:space="preserve">шестидневный</t>
  </si>
  <si>
    <t xml:space="preserve">семидневный</t>
  </si>
  <si>
    <t xml:space="preserve">1-город</t>
  </si>
  <si>
    <t xml:space="preserve">2-село</t>
  </si>
  <si>
    <t xml:space="preserve">Муниципальная  бюджетная общеобразовательная организация Дмитриево Помряскинская средняя школа муниципального образования "Старомайнский район" Ульяновской области</t>
  </si>
  <si>
    <t xml:space="preserve">Раздел 3. Распределение воспитанников по группам</t>
  </si>
  <si>
    <t xml:space="preserve">Всего (сумма строк 02, 11, 12, 15, 16, 17, 18)</t>
  </si>
  <si>
    <t xml:space="preserve">Группы компенсирующей направленности</t>
  </si>
  <si>
    <t xml:space="preserve">С нарушением слуха</t>
  </si>
  <si>
    <t xml:space="preserve">С нарушением речи</t>
  </si>
  <si>
    <t xml:space="preserve">С нарушением зрения</t>
  </si>
  <si>
    <t xml:space="preserve">С нарушением интеллекта</t>
  </si>
  <si>
    <t xml:space="preserve">С задержкой психического развития</t>
  </si>
  <si>
    <t xml:space="preserve">С нарушением опорно-двигательного аппарата</t>
  </si>
  <si>
    <t xml:space="preserve">Со сложным дефектом</t>
  </si>
  <si>
    <t xml:space="preserve">Другого профиля</t>
  </si>
  <si>
    <t xml:space="preserve">Группы общеразвивающей направленности</t>
  </si>
  <si>
    <t xml:space="preserve">Группы оздоровительной направленности</t>
  </si>
  <si>
    <t xml:space="preserve">Группы оздоровительной направленности для детей с туберкулёзной интоксикацией</t>
  </si>
  <si>
    <t xml:space="preserve">Группы оздоровительной направленности для часто болеющих детей</t>
  </si>
  <si>
    <t xml:space="preserve">Группы комбинированной направленности</t>
  </si>
  <si>
    <t xml:space="preserve">Группы для детей раннего возраста</t>
  </si>
  <si>
    <t xml:space="preserve">Группы по присмотру и уходу</t>
  </si>
  <si>
    <t xml:space="preserve">Семейные дошкольные группы</t>
  </si>
  <si>
    <t xml:space="preserve">Семейные дошкольные группы общеразвивающей направленности</t>
  </si>
  <si>
    <t xml:space="preserve">Семейные дошкольные группы по присмотру и уходу</t>
  </si>
  <si>
    <t xml:space="preserve">Группы кратковременного пребывания</t>
  </si>
  <si>
    <t xml:space="preserve">Группы круглосуточного пребывания</t>
  </si>
  <si>
    <t xml:space="preserve">Разновозрастные группы</t>
  </si>
  <si>
    <t xml:space="preserve">Численность воспитанников, человек</t>
  </si>
  <si>
    <t xml:space="preserve">Число групп, единиц</t>
  </si>
  <si>
    <t xml:space="preserve">Число мест</t>
  </si>
  <si>
    <t xml:space="preserve">Из общего числа (строки 01):</t>
  </si>
  <si>
    <t xml:space="preserve">из них:</t>
  </si>
  <si>
    <t xml:space="preserve">в том числе для детей в возрасте 3 года и старше</t>
  </si>
  <si>
    <t xml:space="preserve">Численность воспитанников, всего человек</t>
  </si>
  <si>
    <t xml:space="preserve">Число групп, всего единиц</t>
  </si>
  <si>
    <t xml:space="preserve">в группах для детей в возрасте 3 года и старше</t>
  </si>
  <si>
    <t xml:space="preserve">с ограниченными возможностями здоровья</t>
  </si>
  <si>
    <t xml:space="preserve">дети-инвалиды</t>
  </si>
  <si>
    <t xml:space="preserve">01</t>
  </si>
  <si>
    <t xml:space="preserve">02</t>
  </si>
  <si>
    <t xml:space="preserve">03</t>
  </si>
  <si>
    <t xml:space="preserve">04</t>
  </si>
  <si>
    <t xml:space="preserve">05</t>
  </si>
  <si>
    <t xml:space="preserve">06</t>
  </si>
  <si>
    <t xml:space="preserve">07</t>
  </si>
  <si>
    <t xml:space="preserve">08</t>
  </si>
  <si>
    <t xml:space="preserve">09</t>
  </si>
  <si>
    <t xml:space="preserve">10</t>
  </si>
  <si>
    <t xml:space="preserve">11</t>
  </si>
  <si>
    <t xml:space="preserve">12</t>
  </si>
  <si>
    <t xml:space="preserve">13</t>
  </si>
  <si>
    <t xml:space="preserve">14</t>
  </si>
  <si>
    <t xml:space="preserve">15</t>
  </si>
  <si>
    <t xml:space="preserve">16</t>
  </si>
  <si>
    <t xml:space="preserve">17</t>
  </si>
  <si>
    <t xml:space="preserve">18</t>
  </si>
  <si>
    <t xml:space="preserve">19</t>
  </si>
  <si>
    <t xml:space="preserve">20</t>
  </si>
  <si>
    <t xml:space="preserve">21</t>
  </si>
  <si>
    <t xml:space="preserve">22</t>
  </si>
  <si>
    <t xml:space="preserve">23</t>
  </si>
  <si>
    <t xml:space="preserve">Итого</t>
  </si>
  <si>
    <t xml:space="preserve">Раздел 4. Распределение воспитанников по возрасту</t>
  </si>
  <si>
    <t xml:space="preserve">Численность воспитанников, всего (равна сумме 01)</t>
  </si>
  <si>
    <t xml:space="preserve">Численность воспитанников, всего</t>
  </si>
  <si>
    <t xml:space="preserve">Всего</t>
  </si>
  <si>
    <t xml:space="preserve">Численность девочек</t>
  </si>
  <si>
    <t xml:space="preserve">Из общей численности воспитанников ( из стр. 01) - дети-инвалиды</t>
  </si>
  <si>
    <t xml:space="preserve">Из общей численности воспитанников-инвалидов ( из стр. 03) - девочки</t>
  </si>
  <si>
    <t xml:space="preserve">в том числе в возрасте, лет (число полных лет на 01.01.2019)</t>
  </si>
  <si>
    <t xml:space="preserve">7 и старше</t>
  </si>
  <si>
    <t xml:space="preserve">Раздел 5. Организация летнего отдыха воспитанников</t>
  </si>
  <si>
    <t xml:space="preserve">Численность воспитанников, охваченных летними оздоровительными мероприятиями</t>
  </si>
  <si>
    <t xml:space="preserve">из них вывезены на дачи образовательной организацией</t>
  </si>
  <si>
    <t xml:space="preserve">из них воспитанники в возрасте 3 года и старше</t>
  </si>
  <si>
    <t xml:space="preserve">Муниципальное дошкольное образовательное учреждение  Старомайнский детский сад «Солнышко» общеодразовательного вида</t>
  </si>
  <si>
    <t xml:space="preserve">Итого:</t>
  </si>
  <si>
    <t xml:space="preserve">Раздел 6. Язык обучения и воспитания</t>
  </si>
  <si>
    <t xml:space="preserve">Численность воспитанников - всего (сумма строк 02-07)</t>
  </si>
  <si>
    <t xml:space="preserve">В том числе обучалось и воспитывалось на языках народов Российской Федерации (из столбца 01)</t>
  </si>
  <si>
    <t xml:space="preserve">Код языка по ОКИН</t>
  </si>
  <si>
    <r>
      <rPr>
        <b val="true"/>
        <sz val="12"/>
        <color rgb="FF000000"/>
        <rFont val="Times New Roman"/>
        <family val="1"/>
        <charset val="204"/>
      </rPr>
      <t xml:space="preserve">Раздел 7. Распределение педагогических работников по уровню образования и полу, человек</t>
    </r>
    <r>
      <rPr>
        <sz val="12"/>
        <color rgb="FF000000"/>
        <rFont val="Times New Roman"/>
        <family val="1"/>
        <charset val="204"/>
      </rPr>
      <t xml:space="preserve">(без внешних совместителей и работавших по договорам гражданско-правового характера)</t>
    </r>
  </si>
  <si>
    <r>
      <rPr>
        <b val="true"/>
        <sz val="12"/>
        <color rgb="FF000000"/>
        <rFont val="Times New Roman"/>
        <family val="1"/>
        <charset val="204"/>
      </rPr>
      <t xml:space="preserve">Численность педагогических работников - всего</t>
    </r>
    <r>
      <rPr>
        <sz val="12"/>
        <color rgb="FF000000"/>
        <rFont val="Times New Roman"/>
        <family val="1"/>
        <charset val="204"/>
      </rPr>
      <t xml:space="preserve"> (сумма строк "Всего работников" ячеек 02-12)</t>
    </r>
  </si>
  <si>
    <t xml:space="preserve">воспитатели</t>
  </si>
  <si>
    <t xml:space="preserve">старшие воспитатели</t>
  </si>
  <si>
    <t xml:space="preserve">музыкальные руководители</t>
  </si>
  <si>
    <t xml:space="preserve">инструкторы по физической культуре</t>
  </si>
  <si>
    <t xml:space="preserve">учителя-логопеды</t>
  </si>
  <si>
    <t xml:space="preserve">учителя-дефектологи</t>
  </si>
  <si>
    <t xml:space="preserve">педагоги-психологи</t>
  </si>
  <si>
    <t xml:space="preserve">социальные педагоги</t>
  </si>
  <si>
    <t xml:space="preserve">педагоги-организаторы</t>
  </si>
  <si>
    <t xml:space="preserve">педагоги дополнительного образования</t>
  </si>
  <si>
    <t xml:space="preserve">другие педагогические работники</t>
  </si>
  <si>
    <t xml:space="preserve">Из общей численности учителей-дефектологов (стр.7): учителя, имеющие специальное дефектологическое образование</t>
  </si>
  <si>
    <t xml:space="preserve">Численность педагогических работников (из столбца 1), прошедших в течение последних трех лет повышение квалификации и (или) профессиональную переподготовку</t>
  </si>
  <si>
    <t xml:space="preserve">Всего работников</t>
  </si>
  <si>
    <t xml:space="preserve">из них имеют образование:</t>
  </si>
  <si>
    <t xml:space="preserve">из них - женщины</t>
  </si>
  <si>
    <t xml:space="preserve">Кроме того, численность внешних совместителей</t>
  </si>
  <si>
    <t xml:space="preserve">Из них - женщины</t>
  </si>
  <si>
    <t xml:space="preserve">высшее</t>
  </si>
  <si>
    <t xml:space="preserve">из них педагогическое</t>
  </si>
  <si>
    <t xml:space="preserve">среднее профессиональное по программам подготовки специалистов среднего звена</t>
  </si>
  <si>
    <t xml:space="preserve">их них педагогическое</t>
  </si>
  <si>
    <t xml:space="preserve">имеющие специальное дефектологическое образование</t>
  </si>
  <si>
    <r>
      <rPr>
        <b val="true"/>
        <sz val="12"/>
        <color rgb="FF000000"/>
        <rFont val="Times New Roman"/>
        <family val="1"/>
        <charset val="204"/>
      </rPr>
      <t xml:space="preserve">Раздел 8. Распределение педагогического персонала по возрасту,человек </t>
    </r>
    <r>
      <rPr>
        <sz val="12"/>
        <color rgb="FF000000"/>
        <rFont val="Times New Roman"/>
        <family val="1"/>
        <charset val="204"/>
      </rPr>
      <t xml:space="preserve">(без внешних совместителей и работавших по договорам гражданско-правового характера)</t>
    </r>
  </si>
  <si>
    <t xml:space="preserve">Численность педагогических работников - всего (сумма строк 02-12)</t>
  </si>
  <si>
    <t xml:space="preserve">Число полных лет по состоянию на 1 января 2021 года</t>
  </si>
  <si>
    <t xml:space="preserve">Число полных лет по состоянию на 1 января 2018 года</t>
  </si>
  <si>
    <t xml:space="preserve">моложе 25 лет</t>
  </si>
  <si>
    <t xml:space="preserve">25-29</t>
  </si>
  <si>
    <t xml:space="preserve">30-34</t>
  </si>
  <si>
    <t xml:space="preserve">35-39</t>
  </si>
  <si>
    <t xml:space="preserve">40-44</t>
  </si>
  <si>
    <t xml:space="preserve">45-49</t>
  </si>
  <si>
    <t xml:space="preserve">50-54</t>
  </si>
  <si>
    <t xml:space="preserve">55-59</t>
  </si>
  <si>
    <t xml:space="preserve">60-64</t>
  </si>
  <si>
    <t xml:space="preserve">65 и более</t>
  </si>
  <si>
    <t xml:space="preserve">Раздел 9. Распределение педагогического персонала по стажу работы (без внешних совместителей и работавших по договорам гражданско-правового характера)</t>
  </si>
  <si>
    <t xml:space="preserve">Всего работников (сумма гр.2-7)</t>
  </si>
  <si>
    <t xml:space="preserve">в том числе имеют общий стаж работы, лет</t>
  </si>
  <si>
    <t xml:space="preserve">из общей численности работников (гр. 1) имеют педагогический стаж, всего (сумма гр. 9-14)</t>
  </si>
  <si>
    <t xml:space="preserve">в том числе имеют педагогический стаж работы, лет</t>
  </si>
  <si>
    <t xml:space="preserve">до 3</t>
  </si>
  <si>
    <t xml:space="preserve">от 3 до 5</t>
  </si>
  <si>
    <t xml:space="preserve">от 5 до 10</t>
  </si>
  <si>
    <t xml:space="preserve">от 10 до 15</t>
  </si>
  <si>
    <t xml:space="preserve">от 15 до 20</t>
  </si>
  <si>
    <t xml:space="preserve">20 и более</t>
  </si>
  <si>
    <t xml:space="preserve">Раздел 10. Площадь помещений дошкольной образовательной организации, квадратный метр</t>
  </si>
  <si>
    <t xml:space="preserve">Общая площадь зданий и помещений (сумма гр. 3-6)</t>
  </si>
  <si>
    <t xml:space="preserve">Общая площадь зданий и помещений</t>
  </si>
  <si>
    <t xml:space="preserve">Из общей площади (из столбца 2) - площадь, сданная в аренду (субаренду)</t>
  </si>
  <si>
    <t xml:space="preserve">Площадь помещений, используемых непосредственно для нужд образовательной организации (из столбца 2)</t>
  </si>
  <si>
    <t xml:space="preserve">из неё площадь по форме владения, пользования</t>
  </si>
  <si>
    <t xml:space="preserve">из нее:</t>
  </si>
  <si>
    <t xml:space="preserve">на правах собственности</t>
  </si>
  <si>
    <t xml:space="preserve">в оперативном управлении</t>
  </si>
  <si>
    <t xml:space="preserve">арендованная</t>
  </si>
  <si>
    <t xml:space="preserve">другие формы владения</t>
  </si>
  <si>
    <t xml:space="preserve">площадь групповых ячеек</t>
  </si>
  <si>
    <t xml:space="preserve">площадь дополнительных помещений для занятий с детьми, предназначенных для поочередного использования всеми или несколькими детскими группами (музыкальный зал, физкультурный зал, бассейн, кабинет логопеда и др.)</t>
  </si>
  <si>
    <t xml:space="preserve">Из столбца 8 - площадь групповых ячеек для детей в возрасте 3 года и старше</t>
  </si>
  <si>
    <t xml:space="preserve">Муниципальное дошкольное образовательное учреждение  Старомайнский детский сад «Солнышко» общеразвивающего вида </t>
  </si>
  <si>
    <t xml:space="preserve">Раздел 11. Наличие помещений в дошкольной образовательной организации</t>
  </si>
  <si>
    <t xml:space="preserve">ДОО имеет</t>
  </si>
  <si>
    <t xml:space="preserve">физкультурный зал</t>
  </si>
  <si>
    <t xml:space="preserve">музыкальный зал</t>
  </si>
  <si>
    <t xml:space="preserve">закрытый плавательный бассейн</t>
  </si>
  <si>
    <t xml:space="preserve">зимний сад</t>
  </si>
  <si>
    <t xml:space="preserve">изолятор</t>
  </si>
  <si>
    <t xml:space="preserve">Раздел 12. Техническое состояние зданий дошкольной образовательной организации</t>
  </si>
  <si>
    <t xml:space="preserve">Требует капитального ремонта (укажите соответствующий код: да-1, нет-0)</t>
  </si>
  <si>
    <t xml:space="preserve">Находится в аварийном состоянии (укажите соответствующий код: да-1, нет-0)</t>
  </si>
  <si>
    <t xml:space="preserve">Имеет (укажите соответствующий код: да-1, нет-0) все виды благоустройства</t>
  </si>
  <si>
    <t xml:space="preserve">Центральное отопление</t>
  </si>
  <si>
    <t xml:space="preserve">Водоснабжение</t>
  </si>
  <si>
    <t xml:space="preserve">Канализация</t>
  </si>
  <si>
    <t xml:space="preserve">Число зданий организации - из них:</t>
  </si>
  <si>
    <t xml:space="preserve">Всего зданий</t>
  </si>
  <si>
    <t xml:space="preserve">Требуют капитального ремонта </t>
  </si>
  <si>
    <t xml:space="preserve">Находятся в аварийном состоянии</t>
  </si>
  <si>
    <t xml:space="preserve">Раздел 13. Электронные ресурсы</t>
  </si>
  <si>
    <t xml:space="preserve">Число персональных компьютеров:</t>
  </si>
  <si>
    <t xml:space="preserve">Число компьютеров, имеющих доступ к сети Интернет</t>
  </si>
  <si>
    <t xml:space="preserve">ДОО имеет (укажите соответствующий код: да - 1, нет - 0):</t>
  </si>
  <si>
    <t xml:space="preserve">Из них доступны для использования детьми (количество из 1 столбца.):</t>
  </si>
  <si>
    <t xml:space="preserve">адрес электронной почты</t>
  </si>
  <si>
    <t xml:space="preserve">собственный сайт в сети Интернет</t>
  </si>
  <si>
    <t xml:space="preserve">в том числе предоставляет на своём сайте нормативно закреплённый перечень сведений о своей деятельности</t>
  </si>
  <si>
    <t xml:space="preserve">Рздел 14. Затраты на внедрение и использование цифровых технологий дошкольной образовательной организацией в отчетном году, тысяч рублей (с одним десятичным знаком)</t>
  </si>
  <si>
    <t xml:space="preserve">(раздел 14 и 15 заполняет только дошкольная образовательная организация, являющаяся самостоятельным юридическим лицом)</t>
  </si>
  <si>
    <t xml:space="preserve">Затраты на внедрение и использование цифровых технологий</t>
  </si>
  <si>
    <t xml:space="preserve">№ строки</t>
  </si>
  <si>
    <t xml:space="preserve">Всего (сумма столбцов 3, 12)</t>
  </si>
  <si>
    <t xml:space="preserve">Из них: затраты на продукты и услуги в области информационной безопасности</t>
  </si>
  <si>
    <t xml:space="preserve">Внутренние затраты на внедрение и использование цифровых технологий (из строки 01)</t>
  </si>
  <si>
    <t xml:space="preserve">Внешние затраты на внедрение и использование цифровых технологий </t>
  </si>
  <si>
    <t xml:space="preserve">Всего (из строки 01)</t>
  </si>
  <si>
    <t xml:space="preserve">Из них: на приобретение машин и оборудования, связанных с цифровыми технологиями, а также техническое обслуживание, модернизацию, текущий и капитальный ремонт, выполненные собственными силами </t>
  </si>
  <si>
    <t xml:space="preserve">Из них: на приобретение вычислительной техники и оргтехники</t>
  </si>
  <si>
    <t xml:space="preserve">коммуникационного оборудования</t>
  </si>
  <si>
    <t xml:space="preserve">на приобретение программного обеспечения, адаптацию и доработку программного обеспечения, выполненные собственными силами</t>
  </si>
  <si>
    <t xml:space="preserve">в том числе российского программного обеспечения (из столбца 7)</t>
  </si>
  <si>
    <t xml:space="preserve">на оплату услуг электросвязи</t>
  </si>
  <si>
    <t xml:space="preserve">в том числе на оплату доступа к Интернету (из столбца 9)</t>
  </si>
  <si>
    <t xml:space="preserve">на приобретение цифрового контента (книги, музыкальные произведения, изображения, видео в электронном и т.п.)</t>
  </si>
  <si>
    <t xml:space="preserve">Раздел 15. Источники финансирования внутренних затрат на внедрение и использование цифровых технологий, тысяч рублей ( с одним десятичным знаком)</t>
  </si>
  <si>
    <t xml:space="preserve">(Раздел заполняет только дошкольная образовательная организация, являющаяся самостоятельным юридическим лицом)</t>
  </si>
  <si>
    <t xml:space="preserve">Внутренние затраты на внедрение и использование цифровых технологий (сумма строк 02, 03, 04)</t>
  </si>
  <si>
    <t xml:space="preserve">Всего:</t>
  </si>
  <si>
    <t xml:space="preserve">В том числе по источникам финансирования:</t>
  </si>
  <si>
    <t xml:space="preserve">(сумма строк 02, 03, 04)</t>
  </si>
  <si>
    <t xml:space="preserve">Собственные средства организации</t>
  </si>
  <si>
    <t xml:space="preserve">Средства бюджетов всех уровней</t>
  </si>
  <si>
    <t xml:space="preserve">Прочие привлеченные средства</t>
  </si>
  <si>
    <t xml:space="preserve">Всего: сумма строк  05, 06</t>
  </si>
  <si>
    <t xml:space="preserve">Из них: некомерческих организаций</t>
  </si>
  <si>
    <t xml:space="preserve">Их них: физических лиц</t>
  </si>
  <si>
    <t xml:space="preserve"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лица)</t>
  </si>
  <si>
    <t xml:space="preserve">_______________________________________</t>
  </si>
  <si>
    <t xml:space="preserve">_________________________________________</t>
  </si>
  <si>
    <t xml:space="preserve">____________________________________</t>
  </si>
  <si>
    <t xml:space="preserve">Должность</t>
  </si>
  <si>
    <t xml:space="preserve">Подпись</t>
  </si>
  <si>
    <t xml:space="preserve">Ф.И.О.</t>
  </si>
  <si>
    <t xml:space="preserve">__________________________________________</t>
  </si>
  <si>
    <t xml:space="preserve">Контактный номер телефона</t>
  </si>
  <si>
    <t xml:space="preserve">E-mail</t>
  </si>
  <si>
    <t xml:space="preserve">Дата составления документа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</si>
</sst>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General"/>
    <numFmt numFmtId="166" formatCode="@"/>
    <numFmt numFmtId="167" formatCode="0"/>
    <numFmt numFmtId="168" formatCode="0%"/>
  </numFmts>
  <fonts count="23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 val="true"/>
      <i val="true"/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b val="true"/>
      <sz val="14"/>
      <color rgb="FF000000"/>
      <name val="Times New Roman"/>
      <family val="1"/>
      <charset val="204"/>
    </font>
    <font>
      <b val="true"/>
      <i val="true"/>
      <sz val="14"/>
      <color rgb="FF000000"/>
      <name val="Tahoma"/>
      <family val="2"/>
      <charset val="204"/>
    </font>
    <font>
      <b val="true"/>
      <sz val="12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1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 val="single"/>
      <sz val="11"/>
      <color rgb="FF000000"/>
      <name val="Calibri"/>
      <family val="2"/>
      <charset val="204"/>
    </font>
  </fonts>
  <fills count="2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DBEEF4"/>
      </patternFill>
    </fill>
    <fill>
      <patternFill patternType="solid">
        <fgColor rgb="FFE6B9B8"/>
        <bgColor rgb="FFFAC090"/>
      </patternFill>
    </fill>
    <fill>
      <patternFill patternType="solid">
        <fgColor rgb="FFC3D69B"/>
        <bgColor rgb="FFD7E4BD"/>
      </patternFill>
    </fill>
    <fill>
      <patternFill patternType="solid">
        <fgColor rgb="FF8EB4E3"/>
        <bgColor rgb="FFB3A2C7"/>
      </patternFill>
    </fill>
    <fill>
      <patternFill patternType="solid">
        <fgColor rgb="FFC4BD97"/>
        <bgColor rgb="FFC3D69B"/>
      </patternFill>
    </fill>
    <fill>
      <patternFill patternType="solid">
        <fgColor rgb="FFE6E0EC"/>
        <bgColor rgb="FFF2DCDB"/>
      </patternFill>
    </fill>
    <fill>
      <patternFill patternType="solid">
        <fgColor rgb="FFA6A6A6"/>
        <bgColor rgb="FFB3A2C7"/>
      </patternFill>
    </fill>
    <fill>
      <patternFill patternType="solid">
        <fgColor rgb="FFFAC090"/>
        <bgColor rgb="FFE6B9B8"/>
      </patternFill>
    </fill>
    <fill>
      <patternFill patternType="solid">
        <fgColor rgb="FFD7E4BD"/>
        <bgColor rgb="FFE6E0EC"/>
      </patternFill>
    </fill>
    <fill>
      <patternFill patternType="solid">
        <fgColor rgb="FFCCC1DA"/>
        <bgColor rgb="FFB9CDE5"/>
      </patternFill>
    </fill>
    <fill>
      <patternFill patternType="solid">
        <fgColor rgb="FFF2DCDB"/>
        <bgColor rgb="FFE6E0EC"/>
      </patternFill>
    </fill>
    <fill>
      <patternFill patternType="solid">
        <fgColor rgb="FFB9CDE5"/>
        <bgColor rgb="FFB7DEE8"/>
      </patternFill>
    </fill>
    <fill>
      <patternFill patternType="solid">
        <fgColor rgb="FFDBEEF4"/>
        <bgColor rgb="FFE6E0EC"/>
      </patternFill>
    </fill>
    <fill>
      <patternFill patternType="solid">
        <fgColor rgb="FFFFFF99"/>
        <bgColor rgb="FFD7E4BD"/>
      </patternFill>
    </fill>
    <fill>
      <patternFill patternType="solid">
        <fgColor rgb="FFB3A2C7"/>
        <bgColor rgb="FFA6A6A6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2DCDB"/>
      </patternFill>
    </fill>
    <fill>
      <patternFill patternType="solid">
        <fgColor rgb="FFFF0000"/>
        <bgColor rgb="FF9933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distributed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distributed" textRotation="0" wrapText="tru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6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1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1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1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7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9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1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7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9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1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1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1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1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1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1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1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1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1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1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7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8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9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5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14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6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1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14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2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5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3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4" borderId="7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0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1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8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4" borderId="4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1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1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8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2" fillId="2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8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0" fillId="3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0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0" fillId="2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8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C4BD97"/>
      <rgbColor rgb="FF993366"/>
      <rgbColor rgb="FFF2DCDB"/>
      <rgbColor rgb="FFDBEEF4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6E0EC"/>
      <rgbColor rgb="FFD7E4BD"/>
      <rgbColor rgb="FFFFFF99"/>
      <rgbColor rgb="FF8EB4E3"/>
      <rgbColor rgb="FFE6B9B8"/>
      <rgbColor rgb="FFB3A2C7"/>
      <rgbColor rgb="FFFAC090"/>
      <rgbColor rgb="FF3366FF"/>
      <rgbColor rgb="FFB7DEE8"/>
      <rgbColor rgb="FFC3D69B"/>
      <rgbColor rgb="FFFCD5B5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10</xdr:col>
      <xdr:colOff>425880</xdr:colOff>
      <xdr:row>27</xdr:row>
      <xdr:rowOff>113760</xdr:rowOff>
    </xdr:to>
    <xdr:sp>
      <xdr:nvSpPr>
        <xdr:cNvPr id="0" name="CustomShape 1" hidden="1"/>
        <xdr:cNvSpPr/>
      </xdr:nvSpPr>
      <xdr:spPr>
        <a:xfrm>
          <a:off x="0" y="0"/>
          <a:ext cx="7851240" cy="22683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10</xdr:col>
      <xdr:colOff>380160</xdr:colOff>
      <xdr:row>28</xdr:row>
      <xdr:rowOff>156600</xdr:rowOff>
    </xdr:to>
    <xdr:sp>
      <xdr:nvSpPr>
        <xdr:cNvPr id="1" name="CustomShape 1" hidden="1"/>
        <xdr:cNvSpPr/>
      </xdr:nvSpPr>
      <xdr:spPr>
        <a:xfrm>
          <a:off x="0" y="0"/>
          <a:ext cx="7849440" cy="284889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2:BL18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H16" activeCellId="0" sqref="H16"/>
    </sheetView>
  </sheetViews>
  <sheetFormatPr defaultColWidth="8.60546875" defaultRowHeight="13.8" zeroHeight="false" outlineLevelRow="0" outlineLevelCol="0"/>
  <cols>
    <col collapsed="false" customWidth="true" hidden="false" outlineLevel="0" max="2" min="2" style="0" width="22.22"/>
    <col collapsed="false" customWidth="true" hidden="false" outlineLevel="0" max="3" min="3" style="0" width="13.1"/>
    <col collapsed="false" customWidth="true" hidden="false" outlineLevel="0" max="4" min="4" style="0" width="17.56"/>
    <col collapsed="false" customWidth="true" hidden="false" outlineLevel="0" max="6" min="5" style="0" width="17.33"/>
    <col collapsed="false" customWidth="true" hidden="false" outlineLevel="0" max="7" min="7" style="0" width="26.33"/>
    <col collapsed="false" customWidth="true" hidden="false" outlineLevel="0" max="8" min="8" style="0" width="33"/>
    <col collapsed="false" customWidth="true" hidden="false" outlineLevel="0" max="9" min="9" style="0" width="29.1"/>
    <col collapsed="false" customWidth="true" hidden="false" outlineLevel="0" max="10" min="10" style="0" width="27"/>
    <col collapsed="false" customWidth="true" hidden="false" outlineLevel="0" max="11" min="11" style="0" width="20.64"/>
  </cols>
  <sheetData>
    <row r="2" customFormat="false" ht="15" hidden="false" customHeight="false" outlineLevel="0" collapsed="false">
      <c r="B2" s="1" t="s">
        <v>0</v>
      </c>
      <c r="C2" s="1"/>
      <c r="D2" s="1"/>
      <c r="E2" s="1"/>
      <c r="F2" s="1"/>
      <c r="G2" s="1"/>
      <c r="H2" s="1"/>
      <c r="I2" s="1"/>
    </row>
    <row r="3" customFormat="false" ht="181.5" hidden="false" customHeight="true" outlineLevel="0" collapsed="false">
      <c r="A3" s="2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</row>
    <row r="4" customFormat="false" ht="120.45" hidden="false" customHeight="false" outlineLevel="0" collapsed="false">
      <c r="A4" s="5"/>
      <c r="B4" s="6" t="s">
        <v>13</v>
      </c>
      <c r="C4" s="5" t="n">
        <v>1</v>
      </c>
      <c r="D4" s="5" t="n">
        <v>0</v>
      </c>
      <c r="E4" s="5" t="n">
        <v>0</v>
      </c>
      <c r="F4" s="5" t="n">
        <v>0</v>
      </c>
      <c r="G4" s="5" t="n">
        <v>0</v>
      </c>
      <c r="H4" s="5" t="n">
        <v>0</v>
      </c>
      <c r="I4" s="5" t="n">
        <v>0</v>
      </c>
      <c r="J4" s="5" t="n">
        <v>0</v>
      </c>
      <c r="K4" s="5" t="n">
        <v>0</v>
      </c>
      <c r="L4" s="5" t="n">
        <f aca="false">SUM(C4:K4)</f>
        <v>1</v>
      </c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customFormat="false" ht="107.2" hidden="false" customHeight="false" outlineLevel="0" collapsed="false">
      <c r="A5" s="5"/>
      <c r="B5" s="8" t="s">
        <v>14</v>
      </c>
      <c r="C5" s="5" t="n">
        <v>1</v>
      </c>
      <c r="D5" s="5" t="n">
        <v>0</v>
      </c>
      <c r="E5" s="5" t="n">
        <v>0</v>
      </c>
      <c r="F5" s="5" t="n">
        <v>0</v>
      </c>
      <c r="G5" s="5" t="n">
        <v>0</v>
      </c>
      <c r="H5" s="5" t="n">
        <v>0</v>
      </c>
      <c r="I5" s="5" t="n">
        <v>0</v>
      </c>
      <c r="J5" s="5" t="n">
        <v>0</v>
      </c>
      <c r="K5" s="5" t="n">
        <v>0</v>
      </c>
      <c r="L5" s="5" t="n">
        <f aca="false">SUM(C5:K5)</f>
        <v>1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customFormat="false" ht="120.45" hidden="false" customHeight="false" outlineLevel="0" collapsed="false">
      <c r="A6" s="5"/>
      <c r="B6" s="6" t="s">
        <v>15</v>
      </c>
      <c r="C6" s="9" t="n">
        <v>1</v>
      </c>
      <c r="D6" s="9" t="n">
        <v>0</v>
      </c>
      <c r="E6" s="9" t="n">
        <v>0</v>
      </c>
      <c r="F6" s="9" t="n">
        <v>0</v>
      </c>
      <c r="G6" s="9" t="n">
        <v>0</v>
      </c>
      <c r="H6" s="9" t="n">
        <v>0</v>
      </c>
      <c r="I6" s="9" t="n">
        <v>0</v>
      </c>
      <c r="J6" s="9" t="n">
        <v>0</v>
      </c>
      <c r="K6" s="9" t="n">
        <v>0</v>
      </c>
      <c r="L6" s="5" t="n">
        <f aca="false">SUM(C6:K6)</f>
        <v>1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</row>
    <row r="7" customFormat="false" ht="107.2" hidden="false" customHeight="false" outlineLevel="0" collapsed="false">
      <c r="A7" s="5"/>
      <c r="B7" s="6" t="s">
        <v>16</v>
      </c>
      <c r="C7" s="5" t="n">
        <v>1</v>
      </c>
      <c r="D7" s="5" t="n">
        <v>0</v>
      </c>
      <c r="E7" s="5" t="n">
        <v>0</v>
      </c>
      <c r="F7" s="5" t="n">
        <v>0</v>
      </c>
      <c r="G7" s="5" t="n">
        <v>0</v>
      </c>
      <c r="H7" s="5" t="n">
        <v>0</v>
      </c>
      <c r="I7" s="5" t="n">
        <v>0</v>
      </c>
      <c r="J7" s="5" t="n">
        <v>0</v>
      </c>
      <c r="K7" s="5" t="n">
        <v>0</v>
      </c>
      <c r="L7" s="5" t="n">
        <f aca="false">SUM(C7:K7)</f>
        <v>1</v>
      </c>
      <c r="M7" s="10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customFormat="false" ht="160.2" hidden="false" customHeight="false" outlineLevel="0" collapsed="false">
      <c r="A8" s="5"/>
      <c r="B8" s="6" t="s">
        <v>17</v>
      </c>
      <c r="C8" s="5" t="n">
        <v>0</v>
      </c>
      <c r="D8" s="5" t="n">
        <v>0</v>
      </c>
      <c r="E8" s="5" t="n">
        <v>0</v>
      </c>
      <c r="F8" s="5" t="n">
        <v>0</v>
      </c>
      <c r="G8" s="5" t="n">
        <v>1</v>
      </c>
      <c r="H8" s="5" t="n">
        <v>0</v>
      </c>
      <c r="I8" s="5" t="n">
        <v>0</v>
      </c>
      <c r="J8" s="5" t="n">
        <v>0</v>
      </c>
      <c r="K8" s="5" t="n">
        <v>0</v>
      </c>
      <c r="L8" s="5" t="n">
        <f aca="false">SUM(C8:K8)</f>
        <v>1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customFormat="false" ht="146.95" hidden="false" customHeight="false" outlineLevel="0" collapsed="false">
      <c r="A9" s="5"/>
      <c r="B9" s="6" t="s">
        <v>18</v>
      </c>
      <c r="C9" s="5" t="n">
        <v>0</v>
      </c>
      <c r="D9" s="5" t="n">
        <v>0</v>
      </c>
      <c r="E9" s="5" t="n">
        <v>0</v>
      </c>
      <c r="F9" s="5" t="n">
        <v>0</v>
      </c>
      <c r="G9" s="5" t="n">
        <v>1</v>
      </c>
      <c r="H9" s="5" t="n">
        <v>0</v>
      </c>
      <c r="I9" s="5" t="n">
        <v>0</v>
      </c>
      <c r="J9" s="5" t="n">
        <v>0</v>
      </c>
      <c r="K9" s="5" t="n">
        <v>0</v>
      </c>
      <c r="L9" s="5" t="n">
        <f aca="false">SUM(C9:K9)</f>
        <v>1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</row>
    <row r="10" customFormat="false" ht="146.95" hidden="false" customHeight="false" outlineLevel="0" collapsed="false">
      <c r="A10" s="5"/>
      <c r="B10" s="6" t="s">
        <v>19</v>
      </c>
      <c r="C10" s="5" t="n">
        <v>0</v>
      </c>
      <c r="D10" s="5" t="n">
        <v>0</v>
      </c>
      <c r="E10" s="5" t="n">
        <v>0</v>
      </c>
      <c r="F10" s="5" t="n">
        <v>0</v>
      </c>
      <c r="G10" s="5" t="n">
        <v>1</v>
      </c>
      <c r="H10" s="5" t="n">
        <v>0</v>
      </c>
      <c r="I10" s="5" t="n">
        <v>0</v>
      </c>
      <c r="J10" s="5" t="n">
        <v>0</v>
      </c>
      <c r="K10" s="5" t="n">
        <v>0</v>
      </c>
      <c r="L10" s="5" t="n">
        <f aca="false">SUM(C10:K10)</f>
        <v>1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</row>
    <row r="11" customFormat="false" ht="146.95" hidden="false" customHeight="false" outlineLevel="0" collapsed="false">
      <c r="A11" s="5"/>
      <c r="B11" s="6" t="s">
        <v>20</v>
      </c>
      <c r="C11" s="11" t="n">
        <v>0</v>
      </c>
      <c r="D11" s="11" t="n">
        <v>0</v>
      </c>
      <c r="E11" s="11" t="n">
        <v>0</v>
      </c>
      <c r="F11" s="11" t="n">
        <v>0</v>
      </c>
      <c r="G11" s="11" t="n">
        <v>1</v>
      </c>
      <c r="H11" s="11" t="n">
        <v>0</v>
      </c>
      <c r="I11" s="11" t="n">
        <v>0</v>
      </c>
      <c r="J11" s="11" t="n">
        <v>0</v>
      </c>
      <c r="K11" s="11" t="n">
        <v>0</v>
      </c>
      <c r="L11" s="5" t="n">
        <f aca="false">SUM(C11:K11)</f>
        <v>1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</row>
    <row r="12" customFormat="false" ht="146.95" hidden="false" customHeight="false" outlineLevel="0" collapsed="false">
      <c r="A12" s="5"/>
      <c r="B12" s="6" t="s">
        <v>21</v>
      </c>
      <c r="C12" s="5" t="n">
        <v>0</v>
      </c>
      <c r="D12" s="5" t="n">
        <v>0</v>
      </c>
      <c r="E12" s="5" t="n">
        <v>0</v>
      </c>
      <c r="F12" s="5" t="n">
        <v>0</v>
      </c>
      <c r="G12" s="5" t="n">
        <v>1</v>
      </c>
      <c r="H12" s="5" t="n">
        <v>0</v>
      </c>
      <c r="I12" s="5" t="n">
        <v>0</v>
      </c>
      <c r="J12" s="5" t="n">
        <v>0</v>
      </c>
      <c r="K12" s="5" t="n">
        <v>0</v>
      </c>
      <c r="L12" s="5" t="n">
        <f aca="false">SUM(C12:K12)</f>
        <v>1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customFormat="false" ht="146.95" hidden="false" customHeight="false" outlineLevel="0" collapsed="false">
      <c r="A13" s="5"/>
      <c r="B13" s="6" t="s">
        <v>22</v>
      </c>
      <c r="C13" s="5" t="n">
        <v>0</v>
      </c>
      <c r="D13" s="5" t="n">
        <v>0</v>
      </c>
      <c r="E13" s="5" t="n">
        <v>0</v>
      </c>
      <c r="F13" s="5" t="n">
        <v>0</v>
      </c>
      <c r="G13" s="5" t="n">
        <v>1</v>
      </c>
      <c r="H13" s="5" t="n">
        <v>0</v>
      </c>
      <c r="I13" s="5" t="n">
        <v>0</v>
      </c>
      <c r="J13" s="5" t="n">
        <v>0</v>
      </c>
      <c r="K13" s="5" t="n">
        <v>0</v>
      </c>
      <c r="L13" s="5" t="n">
        <f aca="false">SUM(C13:K13)</f>
        <v>1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</row>
    <row r="14" customFormat="false" ht="146.95" hidden="false" customHeight="false" outlineLevel="0" collapsed="false">
      <c r="A14" s="5"/>
      <c r="B14" s="6" t="s">
        <v>23</v>
      </c>
      <c r="C14" s="5" t="n">
        <v>0</v>
      </c>
      <c r="D14" s="5" t="n">
        <v>0</v>
      </c>
      <c r="E14" s="5" t="n">
        <v>0</v>
      </c>
      <c r="F14" s="5" t="n">
        <v>0</v>
      </c>
      <c r="G14" s="5" t="n">
        <v>1</v>
      </c>
      <c r="H14" s="5" t="n">
        <v>0</v>
      </c>
      <c r="I14" s="5" t="n">
        <v>0</v>
      </c>
      <c r="J14" s="5" t="n">
        <v>0</v>
      </c>
      <c r="K14" s="5" t="n">
        <v>0</v>
      </c>
      <c r="L14" s="5" t="n">
        <f aca="false">SUM(C14:K14)</f>
        <v>1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</row>
    <row r="15" customFormat="false" ht="146.95" hidden="false" customHeight="false" outlineLevel="0" collapsed="false">
      <c r="A15" s="5"/>
      <c r="B15" s="6" t="s">
        <v>24</v>
      </c>
      <c r="C15" s="5" t="n">
        <v>0</v>
      </c>
      <c r="D15" s="5" t="n">
        <v>0</v>
      </c>
      <c r="E15" s="5" t="n">
        <v>0</v>
      </c>
      <c r="F15" s="5" t="n">
        <v>0</v>
      </c>
      <c r="G15" s="5" t="n">
        <v>1</v>
      </c>
      <c r="H15" s="5" t="n">
        <v>0</v>
      </c>
      <c r="I15" s="5" t="n">
        <v>0</v>
      </c>
      <c r="J15" s="5" t="n">
        <v>0</v>
      </c>
      <c r="K15" s="5" t="n">
        <v>0</v>
      </c>
      <c r="L15" s="5" t="n">
        <f aca="false">SUM(C15:K15)</f>
        <v>1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</row>
    <row r="16" customFormat="false" ht="160.2" hidden="false" customHeight="false" outlineLevel="0" collapsed="false">
      <c r="A16" s="5"/>
      <c r="B16" s="6" t="s">
        <v>25</v>
      </c>
      <c r="C16" s="5" t="n">
        <v>0</v>
      </c>
      <c r="D16" s="5" t="n">
        <v>0</v>
      </c>
      <c r="E16" s="5" t="n">
        <v>0</v>
      </c>
      <c r="F16" s="5" t="n">
        <v>0</v>
      </c>
      <c r="G16" s="5" t="n">
        <v>1</v>
      </c>
      <c r="H16" s="5" t="n">
        <v>0</v>
      </c>
      <c r="I16" s="5" t="n">
        <v>0</v>
      </c>
      <c r="J16" s="5" t="n">
        <v>0</v>
      </c>
      <c r="K16" s="5" t="n">
        <v>0</v>
      </c>
      <c r="L16" s="5" t="n">
        <f aca="false">SUM(C16:K16)</f>
        <v>1</v>
      </c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</row>
    <row r="17" customFormat="false" ht="200" hidden="false" customHeight="false" outlineLevel="0" collapsed="false">
      <c r="A17" s="5"/>
      <c r="B17" s="6" t="s">
        <v>26</v>
      </c>
      <c r="C17" s="5" t="n">
        <v>0</v>
      </c>
      <c r="D17" s="5" t="n">
        <v>0</v>
      </c>
      <c r="E17" s="5" t="n">
        <v>0</v>
      </c>
      <c r="F17" s="5" t="n">
        <v>0</v>
      </c>
      <c r="G17" s="5" t="n">
        <v>1</v>
      </c>
      <c r="H17" s="5" t="n">
        <v>0</v>
      </c>
      <c r="I17" s="5" t="n">
        <v>0</v>
      </c>
      <c r="J17" s="5" t="n">
        <v>0</v>
      </c>
      <c r="K17" s="5" t="n">
        <v>0</v>
      </c>
      <c r="L17" s="5" t="n">
        <f aca="false">SUM(C17:K17)</f>
        <v>1</v>
      </c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</row>
    <row r="18" customFormat="false" ht="15" hidden="false" customHeight="false" outlineLevel="0" collapsed="false">
      <c r="A18" s="12"/>
      <c r="B18" s="12" t="s">
        <v>27</v>
      </c>
      <c r="C18" s="13" t="n">
        <f aca="false">C4+C5+C6+C7+C8+C9+C10+C11+C12+C13+C14+C15+C16+C17</f>
        <v>4</v>
      </c>
      <c r="D18" s="13" t="n">
        <f aca="false">D4+D5+D6+D7+D8+D9+D10+D11+D12+D13+D14+D15+D16+D17</f>
        <v>0</v>
      </c>
      <c r="E18" s="13" t="n">
        <f aca="false">E4+E5+E6+E7+E8+E9+E10+E11+E12+E13+E14+E15+E16+E17</f>
        <v>0</v>
      </c>
      <c r="F18" s="13" t="n">
        <f aca="false">F4+F5+F6+F7+F8+F9+F10+F11+F12+F13+F14+F15+F16+F17</f>
        <v>0</v>
      </c>
      <c r="G18" s="13" t="n">
        <f aca="false">G4+G5+G6+G7+G8+G9+G10+G11+G12+G13+G14+G15+G16+G17</f>
        <v>10</v>
      </c>
      <c r="H18" s="13" t="n">
        <f aca="false">H4+H5+H6+H7+H8+H9+H10+H11+H12+H13+H14+H15+H16+H17</f>
        <v>0</v>
      </c>
      <c r="I18" s="13" t="n">
        <f aca="false">I4+I5+I6+I7+I8+I9+I10+I11+I12+I13+I14+I15+I16+I17</f>
        <v>0</v>
      </c>
      <c r="J18" s="13" t="n">
        <f aca="false">J4+J5+J6+J7+J8+J9+J10+J11+J12+J13+J14+J15+J16+J17</f>
        <v>0</v>
      </c>
      <c r="K18" s="13" t="n">
        <f aca="false">K4+K5+K6+K7+K8+K9+K10+K11+K12+K13+K14+K15+K16+K17</f>
        <v>0</v>
      </c>
      <c r="L18" s="13" t="n">
        <f aca="false">L4+L5+L6+L7+L8+L9+L10+L11+L12+L13+L14+L15+L16+L17</f>
        <v>14</v>
      </c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</row>
  </sheetData>
  <mergeCells count="1">
    <mergeCell ref="B2:I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2:K21"/>
  <sheetViews>
    <sheetView showFormulas="false" showGridLines="true" showRowColHeaders="true" showZeros="true" rightToLeft="false" tabSelected="true" showOutlineSymbols="true" defaultGridColor="true" view="normal" topLeftCell="A9" colorId="64" zoomScale="100" zoomScaleNormal="100" zoomScalePageLayoutView="100" workbookViewId="0">
      <selection pane="topLeft" activeCell="C10" activeCellId="0" sqref="C10"/>
    </sheetView>
  </sheetViews>
  <sheetFormatPr defaultColWidth="11.53515625" defaultRowHeight="13.8" zeroHeight="false" outlineLevelRow="0" outlineLevelCol="0"/>
  <cols>
    <col collapsed="false" customWidth="true" hidden="false" outlineLevel="0" max="1" min="1" style="190" width="9.13"/>
    <col collapsed="false" customWidth="true" hidden="false" outlineLevel="0" max="2" min="2" style="190" width="21.89"/>
    <col collapsed="false" customWidth="true" hidden="false" outlineLevel="0" max="3" min="3" style="190" width="18.33"/>
    <col collapsed="false" customWidth="true" hidden="false" outlineLevel="0" max="4" min="4" style="190" width="12.33"/>
    <col collapsed="false" customWidth="true" hidden="false" outlineLevel="0" max="5" min="5" style="190" width="14.55"/>
    <col collapsed="false" customWidth="true" hidden="false" outlineLevel="0" max="6" min="6" style="190" width="14.88"/>
    <col collapsed="false" customWidth="true" hidden="false" outlineLevel="0" max="8" min="7" style="190" width="12.66"/>
    <col collapsed="false" customWidth="true" hidden="false" outlineLevel="0" max="9" min="9" style="190" width="13.1"/>
    <col collapsed="false" customWidth="true" hidden="false" outlineLevel="0" max="10" min="10" style="190" width="24.11"/>
    <col collapsed="false" customWidth="true" hidden="false" outlineLevel="0" max="11" min="11" style="190" width="22.01"/>
    <col collapsed="false" customWidth="true" hidden="false" outlineLevel="0" max="64" min="12" style="0" width="8.6"/>
  </cols>
  <sheetData>
    <row r="2" customFormat="false" ht="15" hidden="false" customHeight="false" outlineLevel="0" collapsed="false">
      <c r="A2" s="1" t="s">
        <v>168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customFormat="false" ht="116.25" hidden="false" customHeight="true" outlineLevel="0" collapsed="false">
      <c r="A3" s="163" t="s">
        <v>1</v>
      </c>
      <c r="B3" s="15" t="s">
        <v>2</v>
      </c>
      <c r="C3" s="15" t="s">
        <v>169</v>
      </c>
      <c r="D3" s="135" t="s">
        <v>170</v>
      </c>
      <c r="E3" s="135"/>
      <c r="F3" s="135"/>
      <c r="G3" s="135"/>
      <c r="H3" s="191" t="s">
        <v>171</v>
      </c>
      <c r="I3" s="135" t="s">
        <v>172</v>
      </c>
      <c r="J3" s="135"/>
      <c r="K3" s="135"/>
    </row>
    <row r="4" customFormat="false" ht="15.75" hidden="false" customHeight="true" outlineLevel="0" collapsed="false">
      <c r="A4" s="163"/>
      <c r="B4" s="15"/>
      <c r="C4" s="15"/>
      <c r="D4" s="137" t="s">
        <v>173</v>
      </c>
      <c r="E4" s="137"/>
      <c r="F4" s="137"/>
      <c r="G4" s="137"/>
      <c r="H4" s="192"/>
      <c r="I4" s="137" t="s">
        <v>174</v>
      </c>
      <c r="J4" s="137"/>
      <c r="K4" s="137"/>
    </row>
    <row r="5" customFormat="false" ht="75" hidden="false" customHeight="true" outlineLevel="0" collapsed="false">
      <c r="A5" s="163"/>
      <c r="B5" s="15"/>
      <c r="C5" s="15"/>
      <c r="D5" s="182" t="s">
        <v>175</v>
      </c>
      <c r="E5" s="183" t="s">
        <v>176</v>
      </c>
      <c r="F5" s="183" t="s">
        <v>177</v>
      </c>
      <c r="G5" s="184" t="s">
        <v>178</v>
      </c>
      <c r="H5" s="183"/>
      <c r="I5" s="182" t="s">
        <v>179</v>
      </c>
      <c r="J5" s="193" t="s">
        <v>180</v>
      </c>
      <c r="K5" s="184" t="s">
        <v>181</v>
      </c>
    </row>
    <row r="6" customFormat="false" ht="15" hidden="false" customHeight="false" outlineLevel="0" collapsed="false">
      <c r="A6" s="5"/>
      <c r="B6" s="163" t="n">
        <v>1</v>
      </c>
      <c r="C6" s="2" t="n">
        <v>2</v>
      </c>
      <c r="D6" s="194" t="n">
        <v>3</v>
      </c>
      <c r="E6" s="195" t="n">
        <v>4</v>
      </c>
      <c r="F6" s="195" t="n">
        <v>5</v>
      </c>
      <c r="G6" s="196" t="n">
        <v>6</v>
      </c>
      <c r="H6" s="195" t="n">
        <v>7</v>
      </c>
      <c r="I6" s="194" t="n">
        <v>8</v>
      </c>
      <c r="J6" s="197" t="n">
        <v>9</v>
      </c>
      <c r="K6" s="196" t="n">
        <v>10</v>
      </c>
    </row>
    <row r="7" customFormat="false" ht="120.45" hidden="false" customHeight="false" outlineLevel="0" collapsed="false">
      <c r="A7" s="5"/>
      <c r="B7" s="6" t="s">
        <v>13</v>
      </c>
      <c r="C7" s="198" t="n">
        <f aca="false">SUM(D7:G7)</f>
        <v>804</v>
      </c>
      <c r="D7" s="198" t="n">
        <v>0</v>
      </c>
      <c r="E7" s="198" t="n">
        <v>804</v>
      </c>
      <c r="F7" s="198" t="n">
        <v>0</v>
      </c>
      <c r="G7" s="198" t="n">
        <v>0</v>
      </c>
      <c r="H7" s="198" t="n">
        <v>0</v>
      </c>
      <c r="I7" s="198" t="n">
        <v>360</v>
      </c>
      <c r="J7" s="199" t="n">
        <v>82</v>
      </c>
      <c r="K7" s="198" t="n">
        <v>240</v>
      </c>
    </row>
    <row r="8" customFormat="false" ht="107.2" hidden="false" customHeight="false" outlineLevel="0" collapsed="false">
      <c r="A8" s="5"/>
      <c r="B8" s="8" t="s">
        <v>14</v>
      </c>
      <c r="C8" s="198" t="n">
        <f aca="false">SUM(D8:G8)</f>
        <v>1262.2</v>
      </c>
      <c r="D8" s="198" t="n">
        <v>0</v>
      </c>
      <c r="E8" s="198" t="n">
        <v>1262.2</v>
      </c>
      <c r="F8" s="198" t="n">
        <v>0</v>
      </c>
      <c r="G8" s="198" t="n">
        <v>0</v>
      </c>
      <c r="H8" s="198" t="n">
        <v>0</v>
      </c>
      <c r="I8" s="198" t="n">
        <v>1100</v>
      </c>
      <c r="J8" s="199" t="n">
        <v>162.2</v>
      </c>
      <c r="K8" s="198" t="n">
        <v>914</v>
      </c>
    </row>
    <row r="9" customFormat="false" ht="120.45" hidden="false" customHeight="false" outlineLevel="0" collapsed="false">
      <c r="A9" s="5"/>
      <c r="B9" s="6" t="s">
        <v>182</v>
      </c>
      <c r="C9" s="198" t="n">
        <f aca="false">SUM(D9:G9)</f>
        <v>1927</v>
      </c>
      <c r="D9" s="198" t="n">
        <v>0</v>
      </c>
      <c r="E9" s="200" t="n">
        <v>1927</v>
      </c>
      <c r="F9" s="198" t="n">
        <v>0</v>
      </c>
      <c r="G9" s="198" t="n">
        <v>0</v>
      </c>
      <c r="H9" s="198" t="n">
        <v>0</v>
      </c>
      <c r="I9" s="198" t="n">
        <v>826</v>
      </c>
      <c r="J9" s="201" t="n">
        <v>126</v>
      </c>
      <c r="K9" s="198" t="n">
        <v>704</v>
      </c>
    </row>
    <row r="10" customFormat="false" ht="107.2" hidden="false" customHeight="false" outlineLevel="0" collapsed="false">
      <c r="A10" s="5"/>
      <c r="B10" s="6" t="s">
        <v>16</v>
      </c>
      <c r="C10" s="198" t="n">
        <f aca="false">SUM(D10:G10)</f>
        <v>210</v>
      </c>
      <c r="D10" s="198" t="n">
        <v>0</v>
      </c>
      <c r="E10" s="200" t="n">
        <v>210</v>
      </c>
      <c r="F10" s="198" t="n">
        <v>0</v>
      </c>
      <c r="G10" s="198" t="n">
        <v>0</v>
      </c>
      <c r="H10" s="198" t="n">
        <v>0</v>
      </c>
      <c r="I10" s="198" t="n">
        <v>171</v>
      </c>
      <c r="J10" s="201" t="n">
        <v>74</v>
      </c>
      <c r="K10" s="198" t="n">
        <v>80</v>
      </c>
    </row>
    <row r="11" customFormat="false" ht="160.2" hidden="false" customHeight="false" outlineLevel="0" collapsed="false">
      <c r="A11" s="5"/>
      <c r="B11" s="6" t="s">
        <v>39</v>
      </c>
      <c r="C11" s="198" t="n">
        <f aca="false">SUM(D11:G11)</f>
        <v>0</v>
      </c>
      <c r="D11" s="198"/>
      <c r="E11" s="198"/>
      <c r="F11" s="198"/>
      <c r="G11" s="198"/>
      <c r="H11" s="198"/>
      <c r="I11" s="198"/>
      <c r="J11" s="199"/>
      <c r="K11" s="198"/>
    </row>
    <row r="12" customFormat="false" ht="146.95" hidden="false" customHeight="false" outlineLevel="0" collapsed="false">
      <c r="A12" s="5"/>
      <c r="B12" s="6" t="s">
        <v>18</v>
      </c>
      <c r="C12" s="198" t="n">
        <f aca="false">SUM(D12:G12)</f>
        <v>0</v>
      </c>
      <c r="D12" s="198"/>
      <c r="E12" s="198"/>
      <c r="F12" s="198"/>
      <c r="G12" s="198"/>
      <c r="H12" s="198"/>
      <c r="I12" s="198"/>
      <c r="J12" s="199"/>
      <c r="K12" s="198"/>
    </row>
    <row r="13" customFormat="false" ht="146.95" hidden="false" customHeight="false" outlineLevel="0" collapsed="false">
      <c r="A13" s="5"/>
      <c r="B13" s="6" t="s">
        <v>19</v>
      </c>
      <c r="C13" s="198" t="n">
        <f aca="false">SUM(D13:G13)</f>
        <v>0</v>
      </c>
      <c r="D13" s="198"/>
      <c r="E13" s="198"/>
      <c r="F13" s="198"/>
      <c r="G13" s="198"/>
      <c r="H13" s="198"/>
      <c r="I13" s="198"/>
      <c r="J13" s="199"/>
      <c r="K13" s="198"/>
    </row>
    <row r="14" customFormat="false" ht="146.95" hidden="false" customHeight="false" outlineLevel="0" collapsed="false">
      <c r="A14" s="5"/>
      <c r="B14" s="6" t="s">
        <v>20</v>
      </c>
      <c r="C14" s="198" t="n">
        <f aca="false">SUM(D14:G14)</f>
        <v>0</v>
      </c>
      <c r="D14" s="202"/>
      <c r="E14" s="202"/>
      <c r="F14" s="202"/>
      <c r="G14" s="202"/>
      <c r="H14" s="202"/>
      <c r="I14" s="202"/>
      <c r="J14" s="203"/>
      <c r="K14" s="202"/>
    </row>
    <row r="15" customFormat="false" ht="146.95" hidden="false" customHeight="false" outlineLevel="0" collapsed="false">
      <c r="A15" s="5"/>
      <c r="B15" s="6" t="s">
        <v>21</v>
      </c>
      <c r="C15" s="198" t="n">
        <f aca="false">SUM(D15:G15)</f>
        <v>0</v>
      </c>
      <c r="D15" s="198"/>
      <c r="E15" s="198"/>
      <c r="F15" s="198"/>
      <c r="G15" s="198"/>
      <c r="H15" s="198"/>
      <c r="I15" s="198"/>
      <c r="J15" s="199"/>
      <c r="K15" s="198"/>
    </row>
    <row r="16" customFormat="false" ht="146.95" hidden="false" customHeight="false" outlineLevel="0" collapsed="false">
      <c r="A16" s="5"/>
      <c r="B16" s="6" t="s">
        <v>22</v>
      </c>
      <c r="C16" s="198" t="n">
        <f aca="false">SUM(D16:G16)</f>
        <v>0</v>
      </c>
      <c r="D16" s="198"/>
      <c r="E16" s="198"/>
      <c r="F16" s="198"/>
      <c r="G16" s="198"/>
      <c r="H16" s="198"/>
      <c r="I16" s="198"/>
      <c r="J16" s="199"/>
      <c r="K16" s="198"/>
    </row>
    <row r="17" customFormat="false" ht="146.95" hidden="false" customHeight="false" outlineLevel="0" collapsed="false">
      <c r="A17" s="5"/>
      <c r="B17" s="6" t="s">
        <v>23</v>
      </c>
      <c r="C17" s="198" t="n">
        <f aca="false">SUM(D17:G17)</f>
        <v>0</v>
      </c>
      <c r="D17" s="198"/>
      <c r="E17" s="200"/>
      <c r="F17" s="198"/>
      <c r="G17" s="198"/>
      <c r="H17" s="198"/>
      <c r="I17" s="198"/>
      <c r="J17" s="201"/>
      <c r="K17" s="198"/>
    </row>
    <row r="18" customFormat="false" ht="146.95" hidden="false" customHeight="false" outlineLevel="0" collapsed="false">
      <c r="A18" s="5"/>
      <c r="B18" s="6" t="s">
        <v>24</v>
      </c>
      <c r="C18" s="198" t="n">
        <f aca="false">SUM(D18:G18)</f>
        <v>0</v>
      </c>
      <c r="D18" s="198"/>
      <c r="E18" s="198"/>
      <c r="F18" s="198"/>
      <c r="G18" s="198"/>
      <c r="H18" s="198"/>
      <c r="I18" s="198"/>
      <c r="J18" s="198"/>
      <c r="K18" s="198"/>
    </row>
    <row r="19" customFormat="false" ht="160.2" hidden="false" customHeight="false" outlineLevel="0" collapsed="false">
      <c r="A19" s="5"/>
      <c r="B19" s="6" t="s">
        <v>25</v>
      </c>
      <c r="C19" s="198" t="n">
        <f aca="false">SUM(D19:G19)</f>
        <v>0</v>
      </c>
      <c r="D19" s="198"/>
      <c r="E19" s="198"/>
      <c r="F19" s="198"/>
      <c r="G19" s="198"/>
      <c r="H19" s="198"/>
      <c r="I19" s="198"/>
      <c r="J19" s="198"/>
      <c r="K19" s="198"/>
    </row>
    <row r="20" customFormat="false" ht="200" hidden="false" customHeight="false" outlineLevel="0" collapsed="false">
      <c r="A20" s="5"/>
      <c r="B20" s="6" t="s">
        <v>26</v>
      </c>
      <c r="C20" s="198" t="n">
        <f aca="false">SUM(D20:G20)</f>
        <v>0</v>
      </c>
      <c r="D20" s="198"/>
      <c r="E20" s="198"/>
      <c r="F20" s="198"/>
      <c r="G20" s="198"/>
      <c r="H20" s="198"/>
      <c r="I20" s="198"/>
      <c r="J20" s="198"/>
      <c r="K20" s="198"/>
    </row>
    <row r="21" customFormat="false" ht="15" hidden="false" customHeight="false" outlineLevel="0" collapsed="false">
      <c r="A21" s="12"/>
      <c r="B21" s="204" t="s">
        <v>98</v>
      </c>
      <c r="C21" s="205" t="n">
        <f aca="false">SUM(C7:C20)</f>
        <v>4203.2</v>
      </c>
      <c r="D21" s="205" t="n">
        <f aca="false">SUM(D7:D20)</f>
        <v>0</v>
      </c>
      <c r="E21" s="205" t="n">
        <f aca="false">SUM(E7:E20)</f>
        <v>4203.2</v>
      </c>
      <c r="F21" s="205" t="n">
        <f aca="false">SUM(F7:F20)</f>
        <v>0</v>
      </c>
      <c r="G21" s="205" t="n">
        <f aca="false">SUM(G7:G20)</f>
        <v>0</v>
      </c>
      <c r="H21" s="205" t="n">
        <f aca="false">SUM(H7:H20)</f>
        <v>0</v>
      </c>
      <c r="I21" s="205" t="n">
        <f aca="false">SUM(I7:I20)</f>
        <v>2457</v>
      </c>
      <c r="J21" s="205" t="n">
        <f aca="false">SUM(J7:J20)</f>
        <v>444.2</v>
      </c>
      <c r="K21" s="205" t="n">
        <f aca="false">SUM(K7:K20)</f>
        <v>1938</v>
      </c>
    </row>
  </sheetData>
  <mergeCells count="8">
    <mergeCell ref="A2:K2"/>
    <mergeCell ref="A3:A5"/>
    <mergeCell ref="B3:B5"/>
    <mergeCell ref="C3:C5"/>
    <mergeCell ref="D3:G3"/>
    <mergeCell ref="I3:K3"/>
    <mergeCell ref="D4:G4"/>
    <mergeCell ref="I4:K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BL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0" activeCellId="0" sqref="G10"/>
    </sheetView>
  </sheetViews>
  <sheetFormatPr defaultColWidth="8.60546875" defaultRowHeight="13.8" zeroHeight="false" outlineLevelRow="0" outlineLevelCol="0"/>
  <cols>
    <col collapsed="false" customWidth="true" hidden="false" outlineLevel="0" max="1" min="1" style="190" width="9.13"/>
    <col collapsed="false" customWidth="true" hidden="false" outlineLevel="0" max="2" min="2" style="0" width="27.45"/>
    <col collapsed="false" customWidth="true" hidden="false" outlineLevel="0" max="3" min="3" style="0" width="18.44"/>
    <col collapsed="false" customWidth="true" hidden="false" outlineLevel="0" max="4" min="4" style="0" width="18.56"/>
    <col collapsed="false" customWidth="true" hidden="false" outlineLevel="0" max="5" min="5" style="0" width="18.12"/>
    <col collapsed="false" customWidth="true" hidden="false" outlineLevel="0" max="6" min="6" style="0" width="18.44"/>
    <col collapsed="false" customWidth="true" hidden="false" outlineLevel="0" max="7" min="7" style="0" width="18.66"/>
  </cols>
  <sheetData>
    <row r="1" customFormat="false" ht="15" hidden="false" customHeight="false" outlineLevel="0" collapsed="false">
      <c r="B1" s="206" t="s">
        <v>183</v>
      </c>
      <c r="C1" s="206"/>
      <c r="D1" s="206"/>
      <c r="E1" s="206"/>
      <c r="F1" s="206"/>
      <c r="G1" s="206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  <c r="BE1" s="190"/>
      <c r="BF1" s="190"/>
      <c r="BG1" s="190"/>
      <c r="BH1" s="190"/>
      <c r="BI1" s="190"/>
      <c r="BJ1" s="190"/>
      <c r="BK1" s="190"/>
      <c r="BL1" s="190"/>
    </row>
    <row r="2" customFormat="false" ht="15.75" hidden="false" customHeight="true" outlineLevel="0" collapsed="false">
      <c r="A2" s="163" t="s">
        <v>1</v>
      </c>
      <c r="B2" s="15" t="s">
        <v>2</v>
      </c>
      <c r="C2" s="207" t="s">
        <v>184</v>
      </c>
      <c r="D2" s="207"/>
      <c r="E2" s="207"/>
      <c r="F2" s="207"/>
      <c r="G2" s="208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90"/>
      <c r="BD2" s="190"/>
      <c r="BE2" s="190"/>
      <c r="BF2" s="190"/>
      <c r="BG2" s="190"/>
      <c r="BH2" s="190"/>
      <c r="BI2" s="190"/>
      <c r="BJ2" s="190"/>
      <c r="BK2" s="190"/>
      <c r="BL2" s="190"/>
    </row>
    <row r="3" customFormat="false" ht="15" hidden="false" customHeight="true" outlineLevel="0" collapsed="false">
      <c r="A3" s="163"/>
      <c r="B3" s="15"/>
      <c r="C3" s="77" t="s">
        <v>185</v>
      </c>
      <c r="D3" s="77" t="s">
        <v>186</v>
      </c>
      <c r="E3" s="77" t="s">
        <v>187</v>
      </c>
      <c r="F3" s="77" t="s">
        <v>188</v>
      </c>
      <c r="G3" s="15" t="s">
        <v>189</v>
      </c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</row>
    <row r="4" customFormat="false" ht="29.25" hidden="false" customHeight="true" outlineLevel="0" collapsed="false">
      <c r="A4" s="163"/>
      <c r="B4" s="15"/>
      <c r="C4" s="15"/>
      <c r="D4" s="15"/>
      <c r="E4" s="15"/>
      <c r="F4" s="15"/>
      <c r="G4" s="15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</row>
    <row r="5" customFormat="false" ht="15" hidden="false" customHeight="false" outlineLevel="0" collapsed="false">
      <c r="A5" s="5"/>
      <c r="B5" s="209" t="n">
        <v>1</v>
      </c>
      <c r="C5" s="2" t="n">
        <v>2</v>
      </c>
      <c r="D5" s="2" t="n">
        <v>3</v>
      </c>
      <c r="E5" s="2" t="n">
        <v>4</v>
      </c>
      <c r="F5" s="2" t="n">
        <v>5</v>
      </c>
      <c r="G5" s="2" t="n">
        <v>6</v>
      </c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</row>
    <row r="6" customFormat="false" ht="130.2" hidden="false" customHeight="true" outlineLevel="0" collapsed="false">
      <c r="A6" s="5"/>
      <c r="B6" s="6" t="s">
        <v>13</v>
      </c>
      <c r="C6" s="198" t="n">
        <v>0</v>
      </c>
      <c r="D6" s="198" t="n">
        <v>1</v>
      </c>
      <c r="E6" s="198" t="n">
        <v>0</v>
      </c>
      <c r="F6" s="198" t="n">
        <v>0</v>
      </c>
      <c r="G6" s="198" t="n">
        <v>1</v>
      </c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0"/>
      <c r="AT6" s="190"/>
      <c r="AU6" s="190"/>
      <c r="AV6" s="190"/>
      <c r="AW6" s="190"/>
      <c r="AX6" s="190"/>
      <c r="AY6" s="190"/>
      <c r="AZ6" s="190"/>
      <c r="BA6" s="190"/>
      <c r="BB6" s="190"/>
      <c r="BC6" s="190"/>
      <c r="BD6" s="190"/>
      <c r="BE6" s="190"/>
      <c r="BF6" s="190"/>
      <c r="BG6" s="190"/>
      <c r="BH6" s="190"/>
      <c r="BI6" s="190"/>
      <c r="BJ6" s="190"/>
      <c r="BK6" s="190"/>
      <c r="BL6" s="190"/>
    </row>
    <row r="7" customFormat="false" ht="176.4" hidden="false" customHeight="true" outlineLevel="0" collapsed="false">
      <c r="A7" s="5"/>
      <c r="B7" s="8" t="s">
        <v>14</v>
      </c>
      <c r="C7" s="198" t="n">
        <v>0</v>
      </c>
      <c r="D7" s="198" t="n">
        <v>1</v>
      </c>
      <c r="E7" s="198" t="n">
        <v>0</v>
      </c>
      <c r="F7" s="198" t="n">
        <v>0</v>
      </c>
      <c r="G7" s="198" t="n">
        <v>1</v>
      </c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0"/>
      <c r="AT7" s="190"/>
      <c r="AU7" s="190"/>
      <c r="AV7" s="190"/>
      <c r="AW7" s="190"/>
      <c r="AX7" s="190"/>
      <c r="AY7" s="190"/>
      <c r="AZ7" s="190"/>
      <c r="BA7" s="190"/>
      <c r="BB7" s="190"/>
      <c r="BC7" s="190"/>
      <c r="BD7" s="190"/>
      <c r="BE7" s="190"/>
      <c r="BF7" s="190"/>
      <c r="BG7" s="190"/>
      <c r="BH7" s="190"/>
      <c r="BI7" s="190"/>
      <c r="BJ7" s="190"/>
      <c r="BK7" s="190"/>
      <c r="BL7" s="190"/>
    </row>
    <row r="8" customFormat="false" ht="117" hidden="false" customHeight="true" outlineLevel="0" collapsed="false">
      <c r="A8" s="5"/>
      <c r="B8" s="6" t="s">
        <v>15</v>
      </c>
      <c r="C8" s="198" t="n">
        <v>1</v>
      </c>
      <c r="D8" s="198" t="n">
        <v>1</v>
      </c>
      <c r="E8" s="198" t="n">
        <v>0</v>
      </c>
      <c r="F8" s="198" t="n">
        <v>0</v>
      </c>
      <c r="G8" s="198" t="n">
        <v>1</v>
      </c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190"/>
      <c r="AT8" s="190"/>
      <c r="AU8" s="190"/>
      <c r="AV8" s="190"/>
      <c r="AW8" s="190"/>
      <c r="AX8" s="190"/>
      <c r="AY8" s="190"/>
      <c r="AZ8" s="190"/>
      <c r="BA8" s="190"/>
      <c r="BB8" s="190"/>
      <c r="BC8" s="190"/>
      <c r="BD8" s="190"/>
      <c r="BE8" s="190"/>
      <c r="BF8" s="190"/>
      <c r="BG8" s="190"/>
      <c r="BH8" s="190"/>
      <c r="BI8" s="190"/>
      <c r="BJ8" s="190"/>
      <c r="BK8" s="190"/>
      <c r="BL8" s="190"/>
    </row>
    <row r="9" customFormat="false" ht="80.7" hidden="false" customHeight="false" outlineLevel="0" collapsed="false">
      <c r="A9" s="5"/>
      <c r="B9" s="6" t="s">
        <v>16</v>
      </c>
      <c r="C9" s="198" t="n">
        <v>0</v>
      </c>
      <c r="D9" s="198" t="n">
        <v>0</v>
      </c>
      <c r="E9" s="198" t="n">
        <v>0</v>
      </c>
      <c r="F9" s="198" t="n">
        <v>0</v>
      </c>
      <c r="G9" s="198" t="n">
        <v>0</v>
      </c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0"/>
      <c r="BG9" s="190"/>
      <c r="BH9" s="190"/>
      <c r="BI9" s="190"/>
      <c r="BJ9" s="190"/>
      <c r="BK9" s="190"/>
      <c r="BL9" s="190"/>
    </row>
    <row r="10" customFormat="false" ht="107.2" hidden="false" customHeight="false" outlineLevel="0" collapsed="false">
      <c r="A10" s="5"/>
      <c r="B10" s="6" t="s">
        <v>39</v>
      </c>
      <c r="C10" s="198"/>
      <c r="D10" s="198"/>
      <c r="E10" s="198"/>
      <c r="F10" s="198"/>
      <c r="G10" s="198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0"/>
      <c r="BG10" s="190"/>
      <c r="BH10" s="190"/>
      <c r="BI10" s="190"/>
      <c r="BJ10" s="190"/>
      <c r="BK10" s="190"/>
      <c r="BL10" s="190"/>
    </row>
    <row r="11" customFormat="false" ht="144.6" hidden="false" customHeight="true" outlineLevel="0" collapsed="false">
      <c r="A11" s="5"/>
      <c r="B11" s="6" t="s">
        <v>18</v>
      </c>
      <c r="C11" s="198"/>
      <c r="D11" s="198"/>
      <c r="E11" s="198"/>
      <c r="F11" s="198"/>
      <c r="G11" s="198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  <c r="AM11" s="190"/>
      <c r="AN11" s="190"/>
      <c r="AO11" s="190"/>
      <c r="AP11" s="190"/>
      <c r="AQ11" s="190"/>
      <c r="AR11" s="190"/>
      <c r="AS11" s="190"/>
      <c r="AT11" s="190"/>
      <c r="AU11" s="190"/>
      <c r="AV11" s="190"/>
      <c r="AW11" s="190"/>
      <c r="AX11" s="190"/>
      <c r="AY11" s="190"/>
      <c r="AZ11" s="190"/>
      <c r="BA11" s="190"/>
      <c r="BB11" s="190"/>
      <c r="BC11" s="190"/>
      <c r="BD11" s="190"/>
      <c r="BE11" s="190"/>
      <c r="BF11" s="190"/>
      <c r="BG11" s="190"/>
      <c r="BH11" s="190"/>
      <c r="BI11" s="190"/>
      <c r="BJ11" s="190"/>
      <c r="BK11" s="190"/>
      <c r="BL11" s="190"/>
    </row>
    <row r="12" customFormat="false" ht="107.2" hidden="false" customHeight="false" outlineLevel="0" collapsed="false">
      <c r="A12" s="5"/>
      <c r="B12" s="6" t="s">
        <v>19</v>
      </c>
      <c r="C12" s="198"/>
      <c r="D12" s="198"/>
      <c r="E12" s="198"/>
      <c r="F12" s="198"/>
      <c r="G12" s="198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190"/>
      <c r="AO12" s="190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  <c r="BB12" s="190"/>
      <c r="BC12" s="190"/>
      <c r="BD12" s="190"/>
      <c r="BE12" s="190"/>
      <c r="BF12" s="190"/>
      <c r="BG12" s="190"/>
      <c r="BH12" s="190"/>
      <c r="BI12" s="190"/>
      <c r="BJ12" s="190"/>
      <c r="BK12" s="190"/>
      <c r="BL12" s="190"/>
    </row>
    <row r="13" customFormat="false" ht="107.2" hidden="false" customHeight="false" outlineLevel="0" collapsed="false">
      <c r="A13" s="5"/>
      <c r="B13" s="6" t="s">
        <v>20</v>
      </c>
      <c r="C13" s="202"/>
      <c r="D13" s="202"/>
      <c r="E13" s="202"/>
      <c r="F13" s="202"/>
      <c r="G13" s="202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  <c r="AO13" s="190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  <c r="BA13" s="190"/>
      <c r="BB13" s="190"/>
      <c r="BC13" s="190"/>
      <c r="BD13" s="190"/>
      <c r="BE13" s="190"/>
      <c r="BF13" s="190"/>
      <c r="BG13" s="190"/>
      <c r="BH13" s="190"/>
      <c r="BI13" s="190"/>
      <c r="BJ13" s="190"/>
      <c r="BK13" s="190"/>
      <c r="BL13" s="190"/>
    </row>
    <row r="14" customFormat="false" ht="120.45" hidden="false" customHeight="false" outlineLevel="0" collapsed="false">
      <c r="A14" s="5"/>
      <c r="B14" s="6" t="s">
        <v>21</v>
      </c>
      <c r="C14" s="198"/>
      <c r="D14" s="198"/>
      <c r="E14" s="198"/>
      <c r="F14" s="198"/>
      <c r="G14" s="198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  <c r="AL14" s="190"/>
      <c r="AM14" s="190"/>
      <c r="AN14" s="190"/>
      <c r="AO14" s="190"/>
      <c r="AP14" s="190"/>
      <c r="AQ14" s="190"/>
      <c r="AR14" s="190"/>
      <c r="AS14" s="190"/>
      <c r="AT14" s="190"/>
      <c r="AU14" s="190"/>
      <c r="AV14" s="190"/>
      <c r="AW14" s="190"/>
      <c r="AX14" s="190"/>
      <c r="AY14" s="190"/>
      <c r="AZ14" s="190"/>
      <c r="BA14" s="190"/>
      <c r="BB14" s="190"/>
      <c r="BC14" s="190"/>
      <c r="BD14" s="190"/>
      <c r="BE14" s="190"/>
      <c r="BF14" s="190"/>
      <c r="BG14" s="190"/>
      <c r="BH14" s="190"/>
      <c r="BI14" s="190"/>
      <c r="BJ14" s="190"/>
      <c r="BK14" s="190"/>
      <c r="BL14" s="190"/>
    </row>
    <row r="15" customFormat="false" ht="107.2" hidden="false" customHeight="false" outlineLevel="0" collapsed="false">
      <c r="A15" s="5"/>
      <c r="B15" s="6" t="s">
        <v>22</v>
      </c>
      <c r="C15" s="198"/>
      <c r="D15" s="198"/>
      <c r="E15" s="198"/>
      <c r="F15" s="198"/>
      <c r="G15" s="198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  <c r="AJ15" s="190"/>
      <c r="AK15" s="190"/>
      <c r="AL15" s="190"/>
      <c r="AM15" s="190"/>
      <c r="AN15" s="190"/>
      <c r="AO15" s="190"/>
      <c r="AP15" s="190"/>
      <c r="AQ15" s="190"/>
      <c r="AR15" s="190"/>
      <c r="AS15" s="190"/>
      <c r="AT15" s="190"/>
      <c r="AU15" s="190"/>
      <c r="AV15" s="190"/>
      <c r="AW15" s="190"/>
      <c r="AX15" s="190"/>
      <c r="AY15" s="190"/>
      <c r="AZ15" s="190"/>
      <c r="BA15" s="190"/>
      <c r="BB15" s="190"/>
      <c r="BC15" s="190"/>
      <c r="BD15" s="190"/>
      <c r="BE15" s="190"/>
      <c r="BF15" s="190"/>
      <c r="BG15" s="190"/>
      <c r="BH15" s="190"/>
      <c r="BI15" s="190"/>
      <c r="BJ15" s="190"/>
      <c r="BK15" s="190"/>
      <c r="BL15" s="190"/>
    </row>
    <row r="16" customFormat="false" ht="120.45" hidden="false" customHeight="false" outlineLevel="0" collapsed="false">
      <c r="A16" s="5"/>
      <c r="B16" s="6" t="s">
        <v>23</v>
      </c>
      <c r="C16" s="198"/>
      <c r="D16" s="198"/>
      <c r="E16" s="198"/>
      <c r="F16" s="198"/>
      <c r="G16" s="198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190"/>
      <c r="AJ16" s="190"/>
      <c r="AK16" s="190"/>
      <c r="AL16" s="190"/>
      <c r="AM16" s="190"/>
      <c r="AN16" s="190"/>
      <c r="AO16" s="190"/>
      <c r="AP16" s="190"/>
      <c r="AQ16" s="190"/>
      <c r="AR16" s="190"/>
      <c r="AS16" s="190"/>
      <c r="AT16" s="190"/>
      <c r="AU16" s="190"/>
      <c r="AV16" s="190"/>
      <c r="AW16" s="190"/>
      <c r="AX16" s="190"/>
      <c r="AY16" s="190"/>
      <c r="AZ16" s="190"/>
      <c r="BA16" s="190"/>
      <c r="BB16" s="190"/>
      <c r="BC16" s="190"/>
      <c r="BD16" s="190"/>
      <c r="BE16" s="190"/>
      <c r="BF16" s="190"/>
      <c r="BG16" s="190"/>
      <c r="BH16" s="190"/>
      <c r="BI16" s="190"/>
      <c r="BJ16" s="190"/>
      <c r="BK16" s="190"/>
      <c r="BL16" s="190"/>
    </row>
    <row r="17" customFormat="false" ht="107.2" hidden="false" customHeight="false" outlineLevel="0" collapsed="false">
      <c r="A17" s="5"/>
      <c r="B17" s="6" t="s">
        <v>24</v>
      </c>
      <c r="C17" s="198"/>
      <c r="D17" s="198"/>
      <c r="E17" s="198"/>
      <c r="F17" s="198"/>
      <c r="G17" s="198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  <c r="AH17" s="190"/>
      <c r="AI17" s="190"/>
      <c r="AJ17" s="190"/>
      <c r="AK17" s="190"/>
      <c r="AL17" s="190"/>
      <c r="AM17" s="190"/>
      <c r="AN17" s="190"/>
      <c r="AO17" s="190"/>
      <c r="AP17" s="190"/>
      <c r="AQ17" s="190"/>
      <c r="AR17" s="190"/>
      <c r="AS17" s="190"/>
      <c r="AT17" s="190"/>
      <c r="AU17" s="190"/>
      <c r="AV17" s="190"/>
      <c r="AW17" s="190"/>
      <c r="AX17" s="190"/>
      <c r="AY17" s="190"/>
      <c r="AZ17" s="190"/>
      <c r="BA17" s="190"/>
      <c r="BB17" s="190"/>
      <c r="BC17" s="190"/>
      <c r="BD17" s="190"/>
      <c r="BE17" s="190"/>
      <c r="BF17" s="190"/>
      <c r="BG17" s="190"/>
      <c r="BH17" s="190"/>
      <c r="BI17" s="190"/>
      <c r="BJ17" s="190"/>
      <c r="BK17" s="190"/>
      <c r="BL17" s="190"/>
    </row>
    <row r="18" customFormat="false" ht="120.45" hidden="false" customHeight="false" outlineLevel="0" collapsed="false">
      <c r="A18" s="5"/>
      <c r="B18" s="6" t="s">
        <v>25</v>
      </c>
      <c r="C18" s="198"/>
      <c r="D18" s="198"/>
      <c r="E18" s="198"/>
      <c r="F18" s="198"/>
      <c r="G18" s="198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190"/>
      <c r="AJ18" s="190"/>
      <c r="AK18" s="190"/>
      <c r="AL18" s="190"/>
      <c r="AM18" s="190"/>
      <c r="AN18" s="190"/>
      <c r="AO18" s="190"/>
      <c r="AP18" s="190"/>
      <c r="AQ18" s="190"/>
      <c r="AR18" s="190"/>
      <c r="AS18" s="190"/>
      <c r="AT18" s="190"/>
      <c r="AU18" s="190"/>
      <c r="AV18" s="190"/>
      <c r="AW18" s="190"/>
      <c r="AX18" s="190"/>
      <c r="AY18" s="190"/>
      <c r="AZ18" s="190"/>
      <c r="BA18" s="190"/>
      <c r="BB18" s="190"/>
      <c r="BC18" s="190"/>
      <c r="BD18" s="190"/>
      <c r="BE18" s="190"/>
      <c r="BF18" s="190"/>
      <c r="BG18" s="190"/>
      <c r="BH18" s="190"/>
      <c r="BI18" s="190"/>
      <c r="BJ18" s="190"/>
      <c r="BK18" s="190"/>
      <c r="BL18" s="190"/>
    </row>
    <row r="19" customFormat="false" ht="160.2" hidden="false" customHeight="false" outlineLevel="0" collapsed="false">
      <c r="A19" s="5"/>
      <c r="B19" s="6" t="s">
        <v>26</v>
      </c>
      <c r="C19" s="198"/>
      <c r="D19" s="198"/>
      <c r="E19" s="198"/>
      <c r="F19" s="198"/>
      <c r="G19" s="198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  <c r="BI19" s="190"/>
      <c r="BJ19" s="190"/>
      <c r="BK19" s="190"/>
      <c r="BL19" s="190"/>
    </row>
    <row r="20" customFormat="false" ht="15" hidden="false" customHeight="false" outlineLevel="0" collapsed="false">
      <c r="A20" s="12"/>
      <c r="B20" s="153" t="s">
        <v>98</v>
      </c>
      <c r="C20" s="205" t="n">
        <f aca="false">SUM(C6:C19)</f>
        <v>1</v>
      </c>
      <c r="D20" s="205" t="n">
        <f aca="false">SUM(D6:D19)</f>
        <v>3</v>
      </c>
      <c r="E20" s="205" t="n">
        <f aca="false">SUM(E6:E19)</f>
        <v>0</v>
      </c>
      <c r="F20" s="205" t="n">
        <f aca="false">SUM(F6:F19)</f>
        <v>0</v>
      </c>
      <c r="G20" s="205" t="n">
        <f aca="false">SUM(G6:G19)</f>
        <v>3</v>
      </c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190"/>
      <c r="AZ20" s="190"/>
      <c r="BA20" s="190"/>
      <c r="BB20" s="190"/>
      <c r="BC20" s="190"/>
      <c r="BD20" s="190"/>
      <c r="BE20" s="190"/>
      <c r="BF20" s="190"/>
      <c r="BG20" s="190"/>
      <c r="BH20" s="190"/>
      <c r="BI20" s="190"/>
      <c r="BJ20" s="190"/>
      <c r="BK20" s="190"/>
      <c r="BL20" s="190"/>
    </row>
  </sheetData>
  <mergeCells count="8">
    <mergeCell ref="A2:A4"/>
    <mergeCell ref="B2:B4"/>
    <mergeCell ref="C2:F2"/>
    <mergeCell ref="C3:C4"/>
    <mergeCell ref="D3:D4"/>
    <mergeCell ref="E3:E4"/>
    <mergeCell ref="F3:F4"/>
    <mergeCell ref="G3:G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2:L21"/>
  <sheetViews>
    <sheetView showFormulas="false" showGridLines="true" showRowColHeaders="true" showZeros="true" rightToLeft="false" tabSelected="false" showOutlineSymbols="true" defaultGridColor="true" view="normal" topLeftCell="B7" colorId="64" zoomScale="100" zoomScaleNormal="100" zoomScalePageLayoutView="100" workbookViewId="0">
      <selection pane="topLeft" activeCell="K9" activeCellId="0" sqref="K9"/>
    </sheetView>
  </sheetViews>
  <sheetFormatPr defaultColWidth="11.53515625" defaultRowHeight="13.8" zeroHeight="false" outlineLevelRow="0" outlineLevelCol="0"/>
  <cols>
    <col collapsed="false" customWidth="true" hidden="false" outlineLevel="0" max="1" min="1" style="190" width="9.13"/>
    <col collapsed="false" customWidth="true" hidden="false" outlineLevel="0" max="2" min="2" style="0" width="20.98"/>
    <col collapsed="false" customWidth="true" hidden="false" outlineLevel="0" max="4" min="3" style="0" width="18.44"/>
    <col collapsed="false" customWidth="true" hidden="false" outlineLevel="0" max="6" min="5" style="0" width="17.89"/>
    <col collapsed="false" customWidth="true" hidden="false" outlineLevel="0" max="7" min="7" style="0" width="18"/>
    <col collapsed="false" customWidth="true" hidden="false" outlineLevel="0" max="8" min="8" style="0" width="17.89"/>
    <col collapsed="false" customWidth="true" hidden="false" outlineLevel="0" max="9" min="9" style="0" width="18.66"/>
    <col collapsed="false" customWidth="true" hidden="false" outlineLevel="0" max="10" min="10" style="0" width="18.33"/>
    <col collapsed="false" customWidth="true" hidden="false" outlineLevel="0" max="11" min="11" style="0" width="18.56"/>
    <col collapsed="false" customWidth="true" hidden="false" outlineLevel="0" max="64" min="12" style="0" width="8.6"/>
  </cols>
  <sheetData>
    <row r="2" customFormat="false" ht="15" hidden="false" customHeight="false" outlineLevel="0" collapsed="false">
      <c r="A2" s="210"/>
      <c r="B2" s="206" t="s">
        <v>190</v>
      </c>
      <c r="C2" s="206"/>
      <c r="D2" s="206"/>
      <c r="E2" s="206"/>
      <c r="F2" s="206"/>
      <c r="G2" s="206"/>
      <c r="H2" s="206"/>
      <c r="I2" s="206"/>
      <c r="J2" s="206"/>
      <c r="K2" s="206"/>
    </row>
    <row r="3" customFormat="false" ht="110.25" hidden="false" customHeight="true" outlineLevel="0" collapsed="false">
      <c r="A3" s="163" t="s">
        <v>1</v>
      </c>
      <c r="B3" s="133" t="s">
        <v>2</v>
      </c>
      <c r="C3" s="3" t="s">
        <v>191</v>
      </c>
      <c r="D3" s="3" t="s">
        <v>192</v>
      </c>
      <c r="E3" s="3" t="s">
        <v>193</v>
      </c>
      <c r="F3" s="3" t="s">
        <v>194</v>
      </c>
      <c r="G3" s="211" t="s">
        <v>195</v>
      </c>
      <c r="H3" s="211" t="s">
        <v>196</v>
      </c>
      <c r="I3" s="163" t="s">
        <v>197</v>
      </c>
      <c r="J3" s="163"/>
      <c r="K3" s="163"/>
    </row>
    <row r="4" customFormat="false" ht="40.95" hidden="false" customHeight="false" outlineLevel="0" collapsed="false">
      <c r="A4" s="163"/>
      <c r="B4" s="133"/>
      <c r="C4" s="3"/>
      <c r="D4" s="3"/>
      <c r="E4" s="3"/>
      <c r="F4" s="3"/>
      <c r="G4" s="3"/>
      <c r="H4" s="3"/>
      <c r="I4" s="3" t="s">
        <v>198</v>
      </c>
      <c r="J4" s="3" t="s">
        <v>199</v>
      </c>
      <c r="K4" s="3" t="s">
        <v>200</v>
      </c>
    </row>
    <row r="5" customFormat="false" ht="15" hidden="false" customHeight="false" outlineLevel="0" collapsed="false">
      <c r="A5" s="163"/>
      <c r="B5" s="133"/>
      <c r="C5" s="2" t="n">
        <v>1</v>
      </c>
      <c r="D5" s="2" t="n">
        <v>2</v>
      </c>
      <c r="E5" s="2" t="n">
        <v>3</v>
      </c>
      <c r="F5" s="2" t="n">
        <v>4</v>
      </c>
      <c r="G5" s="2" t="n">
        <v>5</v>
      </c>
      <c r="H5" s="2" t="n">
        <v>6</v>
      </c>
      <c r="I5" s="163" t="n">
        <v>7</v>
      </c>
      <c r="J5" s="163" t="n">
        <v>8</v>
      </c>
      <c r="K5" s="163" t="n">
        <v>9</v>
      </c>
    </row>
    <row r="6" customFormat="false" ht="120.45" hidden="false" customHeight="false" outlineLevel="0" collapsed="false">
      <c r="A6" s="5"/>
      <c r="B6" s="6" t="s">
        <v>13</v>
      </c>
      <c r="C6" s="212" t="n">
        <v>0</v>
      </c>
      <c r="D6" s="212" t="n">
        <v>0</v>
      </c>
      <c r="E6" s="212" t="n">
        <v>0</v>
      </c>
      <c r="F6" s="212" t="n">
        <v>0</v>
      </c>
      <c r="G6" s="212" t="n">
        <v>1</v>
      </c>
      <c r="H6" s="212" t="n">
        <v>1</v>
      </c>
      <c r="I6" s="213" t="n">
        <v>3</v>
      </c>
      <c r="J6" s="213" t="n">
        <v>0</v>
      </c>
      <c r="K6" s="213" t="n">
        <v>0</v>
      </c>
    </row>
    <row r="7" customFormat="false" ht="107.2" hidden="false" customHeight="false" outlineLevel="0" collapsed="false">
      <c r="A7" s="5"/>
      <c r="B7" s="8" t="s">
        <v>14</v>
      </c>
      <c r="C7" s="214" t="n">
        <v>0</v>
      </c>
      <c r="D7" s="214" t="n">
        <v>0</v>
      </c>
      <c r="E7" s="214" t="n">
        <v>1</v>
      </c>
      <c r="F7" s="214" t="n">
        <v>1</v>
      </c>
      <c r="G7" s="214" t="n">
        <v>1</v>
      </c>
      <c r="H7" s="214" t="n">
        <v>1</v>
      </c>
      <c r="I7" s="215" t="n">
        <v>1</v>
      </c>
      <c r="J7" s="213" t="n">
        <v>0</v>
      </c>
      <c r="K7" s="213" t="n">
        <v>0</v>
      </c>
    </row>
    <row r="8" customFormat="false" ht="120.45" hidden="false" customHeight="false" outlineLevel="0" collapsed="false">
      <c r="A8" s="5"/>
      <c r="B8" s="6" t="s">
        <v>15</v>
      </c>
      <c r="C8" s="212" t="n">
        <v>0</v>
      </c>
      <c r="D8" s="212" t="n">
        <v>0</v>
      </c>
      <c r="E8" s="212" t="n">
        <v>1</v>
      </c>
      <c r="F8" s="212" t="n">
        <v>1</v>
      </c>
      <c r="G8" s="212" t="n">
        <v>1</v>
      </c>
      <c r="H8" s="212" t="n">
        <v>1</v>
      </c>
      <c r="I8" s="215" t="n">
        <v>1</v>
      </c>
      <c r="J8" s="213" t="n">
        <v>0</v>
      </c>
      <c r="K8" s="213" t="n">
        <v>0</v>
      </c>
    </row>
    <row r="9" customFormat="false" ht="107.2" hidden="false" customHeight="false" outlineLevel="0" collapsed="false">
      <c r="A9" s="5"/>
      <c r="B9" s="6" t="s">
        <v>16</v>
      </c>
      <c r="C9" s="212" t="n">
        <v>0</v>
      </c>
      <c r="D9" s="213" t="n">
        <v>0</v>
      </c>
      <c r="E9" s="212" t="n">
        <v>0</v>
      </c>
      <c r="F9" s="212" t="n">
        <v>0</v>
      </c>
      <c r="G9" s="212" t="n">
        <v>1</v>
      </c>
      <c r="H9" s="212" t="n">
        <v>1</v>
      </c>
      <c r="I9" s="215" t="n">
        <v>1</v>
      </c>
      <c r="J9" s="213" t="n">
        <v>0</v>
      </c>
      <c r="K9" s="213" t="n">
        <v>0</v>
      </c>
      <c r="L9" s="144"/>
    </row>
    <row r="10" customFormat="false" ht="202.2" hidden="false" customHeight="true" outlineLevel="0" collapsed="false">
      <c r="A10" s="5"/>
      <c r="B10" s="6" t="s">
        <v>39</v>
      </c>
      <c r="C10" s="214"/>
      <c r="D10" s="214"/>
      <c r="E10" s="214"/>
      <c r="F10" s="214"/>
      <c r="G10" s="214"/>
      <c r="H10" s="214"/>
      <c r="I10" s="215"/>
      <c r="J10" s="213"/>
      <c r="K10" s="213"/>
    </row>
    <row r="11" customFormat="false" ht="146.95" hidden="false" customHeight="false" outlineLevel="0" collapsed="false">
      <c r="A11" s="5"/>
      <c r="B11" s="6" t="s">
        <v>18</v>
      </c>
      <c r="C11" s="214"/>
      <c r="D11" s="214"/>
      <c r="E11" s="214"/>
      <c r="F11" s="214"/>
      <c r="G11" s="214"/>
      <c r="H11" s="214"/>
      <c r="I11" s="215"/>
      <c r="J11" s="213"/>
      <c r="K11" s="213"/>
    </row>
    <row r="12" customFormat="false" ht="146.95" hidden="false" customHeight="false" outlineLevel="0" collapsed="false">
      <c r="A12" s="5"/>
      <c r="B12" s="6" t="s">
        <v>19</v>
      </c>
      <c r="C12" s="212"/>
      <c r="D12" s="212"/>
      <c r="E12" s="212"/>
      <c r="F12" s="212"/>
      <c r="G12" s="212"/>
      <c r="H12" s="212"/>
      <c r="I12" s="215"/>
      <c r="J12" s="213"/>
      <c r="K12" s="213"/>
    </row>
    <row r="13" customFormat="false" ht="146.95" hidden="false" customHeight="false" outlineLevel="0" collapsed="false">
      <c r="A13" s="5"/>
      <c r="B13" s="6" t="s">
        <v>20</v>
      </c>
      <c r="C13" s="216"/>
      <c r="D13" s="216"/>
      <c r="E13" s="216"/>
      <c r="F13" s="216"/>
      <c r="G13" s="216"/>
      <c r="H13" s="216"/>
      <c r="I13" s="217"/>
      <c r="J13" s="216"/>
      <c r="K13" s="216"/>
    </row>
    <row r="14" customFormat="false" ht="146.95" hidden="false" customHeight="false" outlineLevel="0" collapsed="false">
      <c r="A14" s="5"/>
      <c r="B14" s="6" t="s">
        <v>21</v>
      </c>
      <c r="C14" s="212"/>
      <c r="D14" s="212"/>
      <c r="E14" s="212"/>
      <c r="F14" s="212"/>
      <c r="G14" s="212"/>
      <c r="H14" s="212"/>
      <c r="I14" s="215"/>
      <c r="J14" s="213"/>
      <c r="K14" s="213"/>
    </row>
    <row r="15" customFormat="false" ht="146.95" hidden="false" customHeight="false" outlineLevel="0" collapsed="false">
      <c r="A15" s="5"/>
      <c r="B15" s="6" t="s">
        <v>22</v>
      </c>
      <c r="C15" s="212"/>
      <c r="D15" s="212"/>
      <c r="E15" s="212"/>
      <c r="F15" s="212"/>
      <c r="G15" s="212"/>
      <c r="H15" s="212"/>
      <c r="I15" s="215"/>
      <c r="J15" s="213"/>
      <c r="K15" s="213"/>
    </row>
    <row r="16" customFormat="false" ht="146.95" hidden="false" customHeight="false" outlineLevel="0" collapsed="false">
      <c r="A16" s="5"/>
      <c r="B16" s="6" t="s">
        <v>23</v>
      </c>
      <c r="C16" s="213"/>
      <c r="D16" s="213"/>
      <c r="E16" s="212"/>
      <c r="F16" s="212"/>
      <c r="G16" s="212"/>
      <c r="H16" s="212"/>
      <c r="I16" s="215"/>
      <c r="J16" s="212"/>
      <c r="K16" s="213"/>
    </row>
    <row r="17" customFormat="false" ht="146.95" hidden="false" customHeight="false" outlineLevel="0" collapsed="false">
      <c r="A17" s="5"/>
      <c r="B17" s="6" t="s">
        <v>24</v>
      </c>
      <c r="C17" s="212"/>
      <c r="D17" s="212"/>
      <c r="E17" s="212"/>
      <c r="F17" s="212"/>
      <c r="G17" s="212"/>
      <c r="H17" s="212"/>
      <c r="I17" s="215"/>
      <c r="J17" s="213"/>
      <c r="K17" s="213"/>
    </row>
    <row r="18" customFormat="false" ht="173.45" hidden="false" customHeight="false" outlineLevel="0" collapsed="false">
      <c r="A18" s="5"/>
      <c r="B18" s="6" t="s">
        <v>25</v>
      </c>
      <c r="C18" s="214"/>
      <c r="D18" s="214"/>
      <c r="E18" s="214"/>
      <c r="F18" s="214"/>
      <c r="G18" s="214"/>
      <c r="H18" s="214"/>
      <c r="I18" s="215"/>
      <c r="J18" s="213"/>
      <c r="K18" s="213"/>
    </row>
    <row r="19" customFormat="false" ht="200" hidden="false" customHeight="false" outlineLevel="0" collapsed="false">
      <c r="A19" s="5"/>
      <c r="B19" s="6" t="s">
        <v>26</v>
      </c>
      <c r="C19" s="212"/>
      <c r="D19" s="212"/>
      <c r="E19" s="212"/>
      <c r="F19" s="212"/>
      <c r="G19" s="212"/>
      <c r="H19" s="212"/>
      <c r="I19" s="215"/>
      <c r="J19" s="213"/>
      <c r="K19" s="213"/>
    </row>
    <row r="20" customFormat="false" ht="15" hidden="false" customHeight="false" outlineLevel="0" collapsed="false">
      <c r="A20" s="12"/>
      <c r="B20" s="153" t="s">
        <v>98</v>
      </c>
      <c r="C20" s="218" t="n">
        <f aca="false">SUM(C6:C19)</f>
        <v>0</v>
      </c>
      <c r="D20" s="218" t="n">
        <f aca="false">SUM(D6:D19)</f>
        <v>0</v>
      </c>
      <c r="E20" s="218" t="n">
        <f aca="false">SUM(E6:E19)</f>
        <v>2</v>
      </c>
      <c r="F20" s="218" t="n">
        <f aca="false">SUM(F6:F19)</f>
        <v>2</v>
      </c>
      <c r="G20" s="218" t="n">
        <f aca="false">SUM(G6:G19)</f>
        <v>4</v>
      </c>
      <c r="H20" s="218" t="n">
        <f aca="false">SUM(H6:H19)</f>
        <v>4</v>
      </c>
      <c r="I20" s="218" t="n">
        <f aca="false">SUM(I6:I19)</f>
        <v>6</v>
      </c>
      <c r="J20" s="218" t="n">
        <f aca="false">SUM(J6:J19)</f>
        <v>0</v>
      </c>
      <c r="K20" s="218" t="n">
        <f aca="false">SUM(K6:K19)</f>
        <v>0</v>
      </c>
    </row>
    <row r="21" customFormat="false" ht="15" hidden="false" customHeight="false" outlineLevel="0" collapsed="false">
      <c r="A21" s="219"/>
    </row>
  </sheetData>
  <mergeCells count="3">
    <mergeCell ref="A3:A5"/>
    <mergeCell ref="B3:B5"/>
    <mergeCell ref="I3:K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2:H20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F9" activeCellId="0" sqref="F9"/>
    </sheetView>
  </sheetViews>
  <sheetFormatPr defaultColWidth="11.53515625" defaultRowHeight="13.8" zeroHeight="false" outlineLevelRow="0" outlineLevelCol="0"/>
  <cols>
    <col collapsed="false" customWidth="true" hidden="false" outlineLevel="0" max="1" min="1" style="0" width="8.6"/>
    <col collapsed="false" customWidth="true" hidden="false" outlineLevel="0" max="2" min="2" style="0" width="24"/>
    <col collapsed="false" customWidth="true" hidden="false" outlineLevel="0" max="4" min="3" style="0" width="18.44"/>
    <col collapsed="false" customWidth="true" hidden="false" outlineLevel="0" max="5" min="5" style="0" width="18.33"/>
    <col collapsed="false" customWidth="true" hidden="false" outlineLevel="0" max="6" min="6" style="0" width="18.12"/>
    <col collapsed="false" customWidth="true" hidden="false" outlineLevel="0" max="7" min="7" style="0" width="18.33"/>
    <col collapsed="false" customWidth="true" hidden="false" outlineLevel="0" max="8" min="8" style="0" width="18.44"/>
    <col collapsed="false" customWidth="true" hidden="false" outlineLevel="0" max="64" min="9" style="0" width="8.6"/>
  </cols>
  <sheetData>
    <row r="2" customFormat="false" ht="15" hidden="false" customHeight="false" outlineLevel="0" collapsed="false">
      <c r="B2" s="220" t="s">
        <v>201</v>
      </c>
      <c r="C2" s="220"/>
      <c r="D2" s="220"/>
      <c r="E2" s="220"/>
      <c r="F2" s="220"/>
      <c r="G2" s="220"/>
      <c r="H2" s="220"/>
    </row>
    <row r="3" customFormat="false" ht="33" hidden="false" customHeight="true" outlineLevel="0" collapsed="false">
      <c r="A3" s="163" t="s">
        <v>1</v>
      </c>
      <c r="B3" s="15" t="s">
        <v>2</v>
      </c>
      <c r="C3" s="221" t="s">
        <v>202</v>
      </c>
      <c r="D3" s="221"/>
      <c r="E3" s="15" t="s">
        <v>203</v>
      </c>
      <c r="F3" s="221" t="s">
        <v>204</v>
      </c>
      <c r="G3" s="221"/>
      <c r="H3" s="221"/>
    </row>
    <row r="4" customFormat="false" ht="107.2" hidden="false" customHeight="false" outlineLevel="0" collapsed="false">
      <c r="A4" s="163"/>
      <c r="B4" s="15"/>
      <c r="C4" s="222" t="s">
        <v>102</v>
      </c>
      <c r="D4" s="15" t="s">
        <v>205</v>
      </c>
      <c r="E4" s="15"/>
      <c r="F4" s="15" t="s">
        <v>206</v>
      </c>
      <c r="G4" s="15" t="s">
        <v>207</v>
      </c>
      <c r="H4" s="15" t="s">
        <v>208</v>
      </c>
    </row>
    <row r="5" customFormat="false" ht="15" hidden="false" customHeight="true" outlineLevel="0" collapsed="false">
      <c r="A5" s="163"/>
      <c r="B5" s="15"/>
      <c r="C5" s="223" t="n">
        <v>1</v>
      </c>
      <c r="D5" s="223" t="n">
        <v>2</v>
      </c>
      <c r="E5" s="223" t="n">
        <v>3</v>
      </c>
      <c r="F5" s="223" t="n">
        <v>4</v>
      </c>
      <c r="G5" s="223" t="n">
        <v>5</v>
      </c>
      <c r="H5" s="224" t="n">
        <v>6</v>
      </c>
    </row>
    <row r="6" customFormat="false" ht="93.95" hidden="false" customHeight="false" outlineLevel="0" collapsed="false">
      <c r="A6" s="5"/>
      <c r="B6" s="6" t="s">
        <v>13</v>
      </c>
      <c r="C6" s="185" t="n">
        <v>6</v>
      </c>
      <c r="D6" s="185" t="n">
        <v>1</v>
      </c>
      <c r="E6" s="185" t="n">
        <v>6</v>
      </c>
      <c r="F6" s="185" t="n">
        <v>1</v>
      </c>
      <c r="G6" s="185" t="n">
        <v>1</v>
      </c>
      <c r="H6" s="185" t="n">
        <v>1</v>
      </c>
    </row>
    <row r="7" customFormat="false" ht="93.95" hidden="false" customHeight="false" outlineLevel="0" collapsed="false">
      <c r="A7" s="5"/>
      <c r="B7" s="8" t="s">
        <v>14</v>
      </c>
      <c r="C7" s="185" t="n">
        <v>7</v>
      </c>
      <c r="D7" s="185" t="n">
        <v>0</v>
      </c>
      <c r="E7" s="185" t="n">
        <v>6</v>
      </c>
      <c r="F7" s="185" t="n">
        <v>1</v>
      </c>
      <c r="G7" s="185" t="n">
        <v>1</v>
      </c>
      <c r="H7" s="185" t="n">
        <v>1</v>
      </c>
    </row>
    <row r="8" customFormat="false" ht="93.95" hidden="false" customHeight="false" outlineLevel="0" collapsed="false">
      <c r="A8" s="5"/>
      <c r="B8" s="6" t="s">
        <v>15</v>
      </c>
      <c r="C8" s="185" t="n">
        <v>8</v>
      </c>
      <c r="D8" s="185" t="n">
        <v>0</v>
      </c>
      <c r="E8" s="185" t="n">
        <v>5</v>
      </c>
      <c r="F8" s="185" t="n">
        <v>1</v>
      </c>
      <c r="G8" s="185" t="n">
        <v>1</v>
      </c>
      <c r="H8" s="185" t="n">
        <v>1</v>
      </c>
    </row>
    <row r="9" customFormat="false" ht="93.95" hidden="false" customHeight="false" outlineLevel="0" collapsed="false">
      <c r="A9" s="5"/>
      <c r="B9" s="6" t="s">
        <v>16</v>
      </c>
      <c r="C9" s="185" t="n">
        <v>3</v>
      </c>
      <c r="D9" s="185" t="n">
        <v>0</v>
      </c>
      <c r="E9" s="185" t="n">
        <v>2</v>
      </c>
      <c r="F9" s="185" t="n">
        <v>1</v>
      </c>
      <c r="G9" s="185" t="n">
        <v>1</v>
      </c>
      <c r="H9" s="185" t="n">
        <v>1</v>
      </c>
    </row>
    <row r="10" customFormat="false" ht="120.45" hidden="false" customHeight="false" outlineLevel="0" collapsed="false">
      <c r="A10" s="5"/>
      <c r="B10" s="6" t="s">
        <v>39</v>
      </c>
      <c r="C10" s="185"/>
      <c r="D10" s="185"/>
      <c r="E10" s="185"/>
      <c r="F10" s="185"/>
      <c r="G10" s="185"/>
      <c r="H10" s="185"/>
    </row>
    <row r="11" customFormat="false" ht="133.7" hidden="false" customHeight="false" outlineLevel="0" collapsed="false">
      <c r="A11" s="5"/>
      <c r="B11" s="6" t="s">
        <v>18</v>
      </c>
      <c r="C11" s="185"/>
      <c r="D11" s="185"/>
      <c r="E11" s="185"/>
      <c r="F11" s="185"/>
      <c r="G11" s="185"/>
      <c r="H11" s="185"/>
    </row>
    <row r="12" customFormat="false" ht="133.7" hidden="false" customHeight="false" outlineLevel="0" collapsed="false">
      <c r="A12" s="5"/>
      <c r="B12" s="6" t="s">
        <v>19</v>
      </c>
      <c r="C12" s="185"/>
      <c r="D12" s="185"/>
      <c r="E12" s="185"/>
      <c r="F12" s="185"/>
      <c r="G12" s="185"/>
      <c r="H12" s="185"/>
    </row>
    <row r="13" customFormat="false" ht="120.45" hidden="false" customHeight="false" outlineLevel="0" collapsed="false">
      <c r="A13" s="5"/>
      <c r="B13" s="6" t="s">
        <v>20</v>
      </c>
      <c r="C13" s="225"/>
      <c r="D13" s="225"/>
      <c r="E13" s="225"/>
      <c r="F13" s="225"/>
      <c r="G13" s="225"/>
      <c r="H13" s="225"/>
    </row>
    <row r="14" customFormat="false" ht="133.7" hidden="false" customHeight="false" outlineLevel="0" collapsed="false">
      <c r="A14" s="5"/>
      <c r="B14" s="6" t="s">
        <v>21</v>
      </c>
      <c r="C14" s="185"/>
      <c r="D14" s="185"/>
      <c r="E14" s="185"/>
      <c r="F14" s="185"/>
      <c r="G14" s="185"/>
      <c r="H14" s="185"/>
    </row>
    <row r="15" customFormat="false" ht="133.7" hidden="false" customHeight="false" outlineLevel="0" collapsed="false">
      <c r="A15" s="5"/>
      <c r="B15" s="6" t="s">
        <v>22</v>
      </c>
      <c r="C15" s="185"/>
      <c r="D15" s="185"/>
      <c r="E15" s="185"/>
      <c r="F15" s="185"/>
      <c r="G15" s="185"/>
      <c r="H15" s="185"/>
    </row>
    <row r="16" customFormat="false" ht="133.7" hidden="false" customHeight="false" outlineLevel="0" collapsed="false">
      <c r="A16" s="5"/>
      <c r="B16" s="6" t="s">
        <v>23</v>
      </c>
      <c r="C16" s="185"/>
      <c r="D16" s="185"/>
      <c r="E16" s="185"/>
      <c r="F16" s="185"/>
      <c r="G16" s="185"/>
      <c r="H16" s="185"/>
    </row>
    <row r="17" customFormat="false" ht="120.45" hidden="false" customHeight="false" outlineLevel="0" collapsed="false">
      <c r="A17" s="5"/>
      <c r="B17" s="6" t="s">
        <v>24</v>
      </c>
      <c r="C17" s="185"/>
      <c r="D17" s="185"/>
      <c r="E17" s="185"/>
      <c r="F17" s="185"/>
      <c r="G17" s="185"/>
      <c r="H17" s="185"/>
    </row>
    <row r="18" customFormat="false" ht="146.95" hidden="false" customHeight="false" outlineLevel="0" collapsed="false">
      <c r="A18" s="5"/>
      <c r="B18" s="6" t="s">
        <v>25</v>
      </c>
      <c r="C18" s="185"/>
      <c r="D18" s="185"/>
      <c r="E18" s="185"/>
      <c r="F18" s="185"/>
      <c r="G18" s="185"/>
      <c r="H18" s="185"/>
    </row>
    <row r="19" customFormat="false" ht="186.7" hidden="false" customHeight="false" outlineLevel="0" collapsed="false">
      <c r="A19" s="5"/>
      <c r="B19" s="6" t="s">
        <v>26</v>
      </c>
      <c r="C19" s="185"/>
      <c r="D19" s="185"/>
      <c r="E19" s="185"/>
      <c r="F19" s="185"/>
      <c r="G19" s="185"/>
      <c r="H19" s="185"/>
    </row>
    <row r="20" customFormat="false" ht="15" hidden="false" customHeight="false" outlineLevel="0" collapsed="false">
      <c r="A20" s="12"/>
      <c r="B20" s="153" t="s">
        <v>98</v>
      </c>
      <c r="C20" s="226" t="n">
        <f aca="false">SUM(C6:C19)</f>
        <v>24</v>
      </c>
      <c r="D20" s="226" t="n">
        <f aca="false">SUM(D6:D19)</f>
        <v>1</v>
      </c>
      <c r="E20" s="226" t="n">
        <f aca="false">SUM(E6:E19)</f>
        <v>19</v>
      </c>
      <c r="F20" s="226" t="n">
        <f aca="false">SUM(F6:F19)</f>
        <v>4</v>
      </c>
      <c r="G20" s="226" t="n">
        <f aca="false">SUM(G6:G19)</f>
        <v>4</v>
      </c>
      <c r="H20" s="226" t="n">
        <f aca="false">SUM(H6:H19)</f>
        <v>4</v>
      </c>
    </row>
  </sheetData>
  <mergeCells count="6">
    <mergeCell ref="B2:H2"/>
    <mergeCell ref="A3:A5"/>
    <mergeCell ref="B3:B5"/>
    <mergeCell ref="C3:D3"/>
    <mergeCell ref="E3:E4"/>
    <mergeCell ref="F3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BL23"/>
  <sheetViews>
    <sheetView showFormulas="false" showGridLines="true" showRowColHeaders="true" showZeros="true" rightToLeft="false" tabSelected="false" showOutlineSymbols="true" defaultGridColor="true" view="normal" topLeftCell="F22" colorId="64" zoomScale="100" zoomScaleNormal="100" zoomScalePageLayoutView="100" workbookViewId="0">
      <selection pane="topLeft" activeCell="H23" activeCellId="0" sqref="H23"/>
    </sheetView>
  </sheetViews>
  <sheetFormatPr defaultColWidth="8.60546875" defaultRowHeight="13.8" zeroHeight="false" outlineLevelRow="0" outlineLevelCol="0"/>
  <cols>
    <col collapsed="false" customWidth="true" hidden="false" outlineLevel="0" max="2" min="2" style="0" width="25.56"/>
    <col collapsed="false" customWidth="true" hidden="false" outlineLevel="0" max="3" min="3" style="0" width="10.33"/>
    <col collapsed="false" customWidth="true" hidden="false" outlineLevel="0" max="4" min="4" style="0" width="11.64"/>
    <col collapsed="false" customWidth="true" hidden="false" outlineLevel="0" max="5" min="5" style="0" width="22.55"/>
    <col collapsed="false" customWidth="true" hidden="false" outlineLevel="0" max="6" min="6" style="0" width="19.57"/>
    <col collapsed="false" customWidth="true" hidden="false" outlineLevel="0" max="7" min="7" style="0" width="26.33"/>
    <col collapsed="false" customWidth="true" hidden="false" outlineLevel="0" max="8" min="8" style="0" width="12.33"/>
    <col collapsed="false" customWidth="true" hidden="false" outlineLevel="0" max="9" min="9" style="0" width="15"/>
    <col collapsed="false" customWidth="true" hidden="false" outlineLevel="0" max="10" min="10" style="0" width="20.11"/>
    <col collapsed="false" customWidth="true" hidden="false" outlineLevel="0" max="11" min="11" style="0" width="12.56"/>
    <col collapsed="false" customWidth="true" hidden="false" outlineLevel="0" max="13" min="13" style="0" width="12.33"/>
    <col collapsed="false" customWidth="true" hidden="false" outlineLevel="0" max="14" min="14" style="0" width="21.66"/>
    <col collapsed="false" customWidth="true" hidden="false" outlineLevel="0" max="15" min="15" style="0" width="25.89"/>
  </cols>
  <sheetData>
    <row r="1" customFormat="false" ht="13.8" hidden="false" customHeight="false" outlineLevel="0" collapsed="false">
      <c r="A1" s="227"/>
      <c r="B1" s="228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3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  <c r="BE1" s="190"/>
      <c r="BF1" s="190"/>
      <c r="BG1" s="190"/>
      <c r="BH1" s="190"/>
      <c r="BI1" s="190"/>
      <c r="BJ1" s="190"/>
      <c r="BK1" s="190"/>
      <c r="BL1" s="190"/>
    </row>
    <row r="2" customFormat="false" ht="17.35" hidden="false" customHeight="false" outlineLevel="0" collapsed="false">
      <c r="A2" s="190"/>
      <c r="B2" s="231" t="s">
        <v>209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90"/>
      <c r="BD2" s="190"/>
      <c r="BE2" s="190"/>
      <c r="BF2" s="190"/>
      <c r="BG2" s="190"/>
      <c r="BH2" s="190"/>
      <c r="BI2" s="190"/>
      <c r="BJ2" s="190"/>
      <c r="BK2" s="190"/>
      <c r="BL2" s="190"/>
    </row>
    <row r="3" customFormat="false" ht="13.8" hidden="false" customHeight="false" outlineLevel="0" collapsed="false">
      <c r="A3" s="190"/>
      <c r="B3" s="232" t="s">
        <v>210</v>
      </c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</row>
    <row r="4" customFormat="false" ht="15" hidden="false" customHeight="true" outlineLevel="0" collapsed="false">
      <c r="A4" s="207" t="s">
        <v>1</v>
      </c>
      <c r="B4" s="233" t="s">
        <v>2</v>
      </c>
      <c r="C4" s="234" t="s">
        <v>211</v>
      </c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</row>
    <row r="5" customFormat="false" ht="59.25" hidden="false" customHeight="true" outlineLevel="0" collapsed="false">
      <c r="A5" s="207"/>
      <c r="B5" s="233"/>
      <c r="C5" s="223" t="s">
        <v>212</v>
      </c>
      <c r="D5" s="233" t="s">
        <v>213</v>
      </c>
      <c r="E5" s="221" t="s">
        <v>214</v>
      </c>
      <c r="F5" s="235" t="s">
        <v>215</v>
      </c>
      <c r="G5" s="235"/>
      <c r="H5" s="235"/>
      <c r="I5" s="235"/>
      <c r="J5" s="235"/>
      <c r="K5" s="235"/>
      <c r="L5" s="235"/>
      <c r="M5" s="235"/>
      <c r="N5" s="235"/>
      <c r="O5" s="236" t="s">
        <v>216</v>
      </c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</row>
    <row r="6" customFormat="false" ht="108.75" hidden="false" customHeight="true" outlineLevel="0" collapsed="false">
      <c r="A6" s="207"/>
      <c r="B6" s="233"/>
      <c r="C6" s="223"/>
      <c r="D6" s="233"/>
      <c r="E6" s="221"/>
      <c r="F6" s="221" t="s">
        <v>217</v>
      </c>
      <c r="G6" s="237" t="s">
        <v>218</v>
      </c>
      <c r="H6" s="237" t="s">
        <v>219</v>
      </c>
      <c r="I6" s="237" t="s">
        <v>220</v>
      </c>
      <c r="J6" s="237" t="s">
        <v>221</v>
      </c>
      <c r="K6" s="237" t="s">
        <v>222</v>
      </c>
      <c r="L6" s="221" t="s">
        <v>223</v>
      </c>
      <c r="M6" s="221" t="s">
        <v>224</v>
      </c>
      <c r="N6" s="221" t="s">
        <v>225</v>
      </c>
      <c r="O6" s="238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0"/>
      <c r="AT6" s="190"/>
      <c r="AU6" s="190"/>
      <c r="AV6" s="190"/>
      <c r="AW6" s="190"/>
      <c r="AX6" s="190"/>
      <c r="AY6" s="190"/>
      <c r="AZ6" s="190"/>
      <c r="BA6" s="190"/>
      <c r="BB6" s="190"/>
      <c r="BC6" s="190"/>
      <c r="BD6" s="190"/>
      <c r="BE6" s="190"/>
      <c r="BF6" s="190"/>
      <c r="BG6" s="190"/>
      <c r="BH6" s="190"/>
      <c r="BI6" s="190"/>
      <c r="BJ6" s="190"/>
      <c r="BK6" s="190"/>
      <c r="BL6" s="190"/>
    </row>
    <row r="7" customFormat="false" ht="18.75" hidden="false" customHeight="true" outlineLevel="0" collapsed="false">
      <c r="A7" s="207"/>
      <c r="B7" s="233"/>
      <c r="C7" s="223"/>
      <c r="D7" s="223" t="n">
        <v>1</v>
      </c>
      <c r="E7" s="223" t="n">
        <v>2</v>
      </c>
      <c r="F7" s="239" t="n">
        <v>3</v>
      </c>
      <c r="G7" s="223" t="n">
        <v>4</v>
      </c>
      <c r="H7" s="223" t="n">
        <v>5</v>
      </c>
      <c r="I7" s="223" t="n">
        <v>6</v>
      </c>
      <c r="J7" s="223" t="n">
        <v>7</v>
      </c>
      <c r="K7" s="223" t="n">
        <v>8</v>
      </c>
      <c r="L7" s="223" t="n">
        <v>9</v>
      </c>
      <c r="M7" s="223" t="n">
        <v>10</v>
      </c>
      <c r="N7" s="223" t="n">
        <v>11</v>
      </c>
      <c r="O7" s="239" t="n">
        <v>12</v>
      </c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0"/>
      <c r="AT7" s="190"/>
      <c r="AU7" s="190"/>
      <c r="AV7" s="190"/>
      <c r="AW7" s="190"/>
      <c r="AX7" s="190"/>
      <c r="AY7" s="190"/>
      <c r="AZ7" s="190"/>
      <c r="BA7" s="190"/>
      <c r="BB7" s="190"/>
      <c r="BC7" s="190"/>
      <c r="BD7" s="190"/>
      <c r="BE7" s="190"/>
      <c r="BF7" s="190"/>
      <c r="BG7" s="190"/>
      <c r="BH7" s="190"/>
      <c r="BI7" s="190"/>
      <c r="BJ7" s="190"/>
      <c r="BK7" s="190"/>
      <c r="BL7" s="190"/>
    </row>
    <row r="8" customFormat="false" ht="108.6" hidden="false" customHeight="true" outlineLevel="0" collapsed="false">
      <c r="A8" s="5"/>
      <c r="B8" s="6" t="s">
        <v>13</v>
      </c>
      <c r="C8" s="208"/>
      <c r="D8" s="208" t="n">
        <f aca="false">SUM(F8,O8)</f>
        <v>151.7</v>
      </c>
      <c r="E8" s="208" t="n">
        <v>20.5</v>
      </c>
      <c r="F8" s="208" t="n">
        <v>151.7</v>
      </c>
      <c r="G8" s="208" t="n">
        <v>36</v>
      </c>
      <c r="H8" s="208" t="n">
        <v>32.5</v>
      </c>
      <c r="I8" s="208" t="n">
        <v>3.5</v>
      </c>
      <c r="J8" s="208" t="n">
        <v>72.2</v>
      </c>
      <c r="K8" s="208" t="n">
        <v>37.3</v>
      </c>
      <c r="L8" s="208" t="n">
        <v>12</v>
      </c>
      <c r="M8" s="208" t="n">
        <v>12</v>
      </c>
      <c r="N8" s="208" t="n">
        <v>31.5</v>
      </c>
      <c r="O8" s="208" t="n">
        <v>0</v>
      </c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190"/>
      <c r="AT8" s="190"/>
      <c r="AU8" s="190"/>
      <c r="AV8" s="190"/>
      <c r="AW8" s="190"/>
      <c r="AX8" s="190"/>
      <c r="AY8" s="190"/>
      <c r="AZ8" s="190"/>
      <c r="BA8" s="190"/>
      <c r="BB8" s="190"/>
      <c r="BC8" s="190"/>
      <c r="BD8" s="190"/>
      <c r="BE8" s="190"/>
      <c r="BF8" s="190"/>
      <c r="BG8" s="190"/>
      <c r="BH8" s="190"/>
      <c r="BI8" s="190"/>
      <c r="BJ8" s="190"/>
      <c r="BK8" s="190"/>
      <c r="BL8" s="190"/>
    </row>
    <row r="9" customFormat="false" ht="112.2" hidden="false" customHeight="true" outlineLevel="0" collapsed="false">
      <c r="A9" s="5"/>
      <c r="B9" s="8" t="s">
        <v>14</v>
      </c>
      <c r="C9" s="208"/>
      <c r="D9" s="208" t="n">
        <f aca="false">SUM(F9,O9)</f>
        <v>114.6</v>
      </c>
      <c r="E9" s="208" t="n">
        <v>0</v>
      </c>
      <c r="F9" s="208" t="n">
        <v>114.6</v>
      </c>
      <c r="G9" s="208" t="n">
        <v>39.9</v>
      </c>
      <c r="H9" s="208" t="n">
        <v>39.9</v>
      </c>
      <c r="I9" s="208" t="n">
        <v>0</v>
      </c>
      <c r="J9" s="208" t="n">
        <v>48.9</v>
      </c>
      <c r="K9" s="208" t="n">
        <v>48.9</v>
      </c>
      <c r="L9" s="208" t="n">
        <v>25.8</v>
      </c>
      <c r="M9" s="208" t="n">
        <v>15.8</v>
      </c>
      <c r="N9" s="208" t="n">
        <v>0</v>
      </c>
      <c r="O9" s="208" t="n">
        <v>0</v>
      </c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0"/>
      <c r="BG9" s="190"/>
      <c r="BH9" s="190"/>
      <c r="BI9" s="190"/>
      <c r="BJ9" s="190"/>
      <c r="BK9" s="190"/>
      <c r="BL9" s="190"/>
    </row>
    <row r="10" customFormat="false" ht="120" hidden="false" customHeight="true" outlineLevel="0" collapsed="false">
      <c r="A10" s="5"/>
      <c r="B10" s="6" t="s">
        <v>15</v>
      </c>
      <c r="C10" s="208"/>
      <c r="D10" s="208" t="n">
        <f aca="false">SUM(F10,O10)</f>
        <v>113.8</v>
      </c>
      <c r="E10" s="0" t="n">
        <v>18.9</v>
      </c>
      <c r="F10" s="0" t="n">
        <v>113.8</v>
      </c>
      <c r="G10" s="0" t="n">
        <v>56.5</v>
      </c>
      <c r="H10" s="0" t="n">
        <v>20</v>
      </c>
      <c r="I10" s="0" t="n">
        <v>0</v>
      </c>
      <c r="J10" s="0" t="n">
        <v>28.3</v>
      </c>
      <c r="K10" s="0" t="n">
        <v>28.3</v>
      </c>
      <c r="L10" s="0" t="n">
        <v>29</v>
      </c>
      <c r="M10" s="0" t="n">
        <v>19</v>
      </c>
      <c r="N10" s="0" t="n">
        <v>0</v>
      </c>
      <c r="O10" s="0" t="n">
        <v>0</v>
      </c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0"/>
      <c r="BG10" s="190"/>
      <c r="BH10" s="190"/>
      <c r="BI10" s="190"/>
      <c r="BJ10" s="190"/>
      <c r="BK10" s="190"/>
      <c r="BL10" s="190"/>
    </row>
    <row r="11" customFormat="false" ht="109.8" hidden="false" customHeight="true" outlineLevel="0" collapsed="false">
      <c r="A11" s="5"/>
      <c r="B11" s="6" t="s">
        <v>16</v>
      </c>
      <c r="C11" s="208"/>
      <c r="D11" s="208" t="n">
        <f aca="false">SUM(F11,O11)</f>
        <v>42.2</v>
      </c>
      <c r="E11" s="208" t="n">
        <v>21.6</v>
      </c>
      <c r="F11" s="208" t="n">
        <v>42.2</v>
      </c>
      <c r="G11" s="208" t="n">
        <v>0</v>
      </c>
      <c r="H11" s="208" t="n">
        <v>0</v>
      </c>
      <c r="I11" s="208" t="n">
        <v>0</v>
      </c>
      <c r="J11" s="208" t="n">
        <v>21.6</v>
      </c>
      <c r="K11" s="208" t="n">
        <v>21.6</v>
      </c>
      <c r="L11" s="208" t="n">
        <v>20.6</v>
      </c>
      <c r="M11" s="208" t="n">
        <v>14.6</v>
      </c>
      <c r="N11" s="208" t="n">
        <v>0</v>
      </c>
      <c r="O11" s="208" t="n">
        <v>0</v>
      </c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  <c r="AM11" s="190"/>
      <c r="AN11" s="190"/>
      <c r="AO11" s="190"/>
      <c r="AP11" s="190"/>
      <c r="AQ11" s="190"/>
      <c r="AR11" s="190"/>
      <c r="AS11" s="190"/>
      <c r="AT11" s="190"/>
      <c r="AU11" s="190"/>
      <c r="AV11" s="190"/>
      <c r="AW11" s="190"/>
      <c r="AX11" s="190"/>
      <c r="AY11" s="190"/>
      <c r="AZ11" s="190"/>
      <c r="BA11" s="190"/>
      <c r="BB11" s="190"/>
      <c r="BC11" s="190"/>
      <c r="BD11" s="190"/>
      <c r="BE11" s="190"/>
      <c r="BF11" s="190"/>
      <c r="BG11" s="190"/>
      <c r="BH11" s="190"/>
      <c r="BI11" s="190"/>
      <c r="BJ11" s="190"/>
      <c r="BK11" s="190"/>
      <c r="BL11" s="190"/>
    </row>
    <row r="12" customFormat="false" ht="143.4" hidden="false" customHeight="true" outlineLevel="0" collapsed="false">
      <c r="A12" s="5"/>
      <c r="B12" s="6" t="s">
        <v>39</v>
      </c>
      <c r="C12" s="208"/>
      <c r="D12" s="208" t="n">
        <f aca="false">SUM(F12,O12)</f>
        <v>0</v>
      </c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190"/>
      <c r="AO12" s="190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  <c r="BB12" s="190"/>
      <c r="BC12" s="190"/>
      <c r="BD12" s="190"/>
      <c r="BE12" s="190"/>
      <c r="BF12" s="190"/>
      <c r="BG12" s="190"/>
      <c r="BH12" s="190"/>
      <c r="BI12" s="190"/>
      <c r="BJ12" s="190"/>
      <c r="BK12" s="190"/>
      <c r="BL12" s="190"/>
    </row>
    <row r="13" customFormat="false" ht="130.8" hidden="false" customHeight="true" outlineLevel="0" collapsed="false">
      <c r="A13" s="5"/>
      <c r="B13" s="6" t="s">
        <v>18</v>
      </c>
      <c r="C13" s="208"/>
      <c r="D13" s="208" t="n">
        <f aca="false">SUM(F13,O13)</f>
        <v>0</v>
      </c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  <c r="AO13" s="190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  <c r="BA13" s="190"/>
      <c r="BB13" s="190"/>
      <c r="BC13" s="190"/>
      <c r="BD13" s="190"/>
      <c r="BE13" s="190"/>
      <c r="BF13" s="190"/>
      <c r="BG13" s="190"/>
      <c r="BH13" s="190"/>
      <c r="BI13" s="190"/>
      <c r="BJ13" s="190"/>
      <c r="BK13" s="190"/>
      <c r="BL13" s="190"/>
    </row>
    <row r="14" customFormat="false" ht="130.2" hidden="false" customHeight="true" outlineLevel="0" collapsed="false">
      <c r="A14" s="5"/>
      <c r="B14" s="6" t="s">
        <v>19</v>
      </c>
      <c r="C14" s="208"/>
      <c r="D14" s="208" t="n">
        <f aca="false">SUM(F14,O14)</f>
        <v>0</v>
      </c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  <c r="AL14" s="190"/>
      <c r="AM14" s="190"/>
      <c r="AN14" s="190"/>
      <c r="AO14" s="190"/>
      <c r="AP14" s="190"/>
      <c r="AQ14" s="190"/>
      <c r="AR14" s="190"/>
      <c r="AS14" s="190"/>
      <c r="AT14" s="190"/>
      <c r="AU14" s="190"/>
      <c r="AV14" s="190"/>
      <c r="AW14" s="190"/>
      <c r="AX14" s="190"/>
      <c r="AY14" s="190"/>
      <c r="AZ14" s="190"/>
      <c r="BA14" s="190"/>
      <c r="BB14" s="190"/>
      <c r="BC14" s="190"/>
      <c r="BD14" s="190"/>
      <c r="BE14" s="190"/>
      <c r="BF14" s="190"/>
      <c r="BG14" s="190"/>
      <c r="BH14" s="190"/>
      <c r="BI14" s="190"/>
      <c r="BJ14" s="190"/>
      <c r="BK14" s="190"/>
      <c r="BL14" s="190"/>
    </row>
    <row r="15" customFormat="false" ht="123" hidden="false" customHeight="true" outlineLevel="0" collapsed="false">
      <c r="A15" s="5"/>
      <c r="B15" s="6" t="s">
        <v>20</v>
      </c>
      <c r="C15" s="208"/>
      <c r="D15" s="208" t="n">
        <f aca="false">SUM(F15,O15)</f>
        <v>0</v>
      </c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  <c r="AJ15" s="190"/>
      <c r="AK15" s="190"/>
      <c r="AL15" s="190"/>
      <c r="AM15" s="190"/>
      <c r="AN15" s="190"/>
      <c r="AO15" s="190"/>
      <c r="AP15" s="190"/>
      <c r="AQ15" s="190"/>
      <c r="AR15" s="190"/>
      <c r="AS15" s="190"/>
      <c r="AT15" s="190"/>
      <c r="AU15" s="190"/>
      <c r="AV15" s="190"/>
      <c r="AW15" s="190"/>
      <c r="AX15" s="190"/>
      <c r="AY15" s="190"/>
      <c r="AZ15" s="190"/>
      <c r="BA15" s="190"/>
      <c r="BB15" s="190"/>
      <c r="BC15" s="190"/>
      <c r="BD15" s="190"/>
      <c r="BE15" s="190"/>
      <c r="BF15" s="190"/>
      <c r="BG15" s="190"/>
      <c r="BH15" s="190"/>
      <c r="BI15" s="190"/>
      <c r="BJ15" s="190"/>
      <c r="BK15" s="190"/>
      <c r="BL15" s="190"/>
    </row>
    <row r="16" customFormat="false" ht="138" hidden="false" customHeight="true" outlineLevel="0" collapsed="false">
      <c r="A16" s="5"/>
      <c r="B16" s="6" t="s">
        <v>21</v>
      </c>
      <c r="C16" s="208"/>
      <c r="D16" s="208" t="n">
        <f aca="false">SUM(F16,O16)</f>
        <v>0</v>
      </c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190"/>
      <c r="AJ16" s="190"/>
      <c r="AK16" s="190"/>
      <c r="AL16" s="190"/>
      <c r="AM16" s="190"/>
      <c r="AN16" s="190"/>
      <c r="AO16" s="190"/>
      <c r="AP16" s="190"/>
      <c r="AQ16" s="190"/>
      <c r="AR16" s="190"/>
      <c r="AS16" s="190"/>
      <c r="AT16" s="190"/>
      <c r="AU16" s="190"/>
      <c r="AV16" s="190"/>
      <c r="AW16" s="190"/>
      <c r="AX16" s="190"/>
      <c r="AY16" s="190"/>
      <c r="AZ16" s="190"/>
      <c r="BA16" s="190"/>
      <c r="BB16" s="190"/>
      <c r="BC16" s="190"/>
      <c r="BD16" s="190"/>
      <c r="BE16" s="190"/>
      <c r="BF16" s="190"/>
      <c r="BG16" s="190"/>
      <c r="BH16" s="190"/>
      <c r="BI16" s="190"/>
      <c r="BJ16" s="190"/>
      <c r="BK16" s="190"/>
      <c r="BL16" s="190"/>
    </row>
    <row r="17" customFormat="false" ht="149.4" hidden="false" customHeight="true" outlineLevel="0" collapsed="false">
      <c r="A17" s="5"/>
      <c r="B17" s="6" t="s">
        <v>22</v>
      </c>
      <c r="C17" s="208"/>
      <c r="D17" s="208" t="n">
        <f aca="false">SUM(F17,O17)</f>
        <v>0</v>
      </c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  <c r="AH17" s="190"/>
      <c r="AI17" s="190"/>
      <c r="AJ17" s="190"/>
      <c r="AK17" s="190"/>
      <c r="AL17" s="190"/>
      <c r="AM17" s="190"/>
      <c r="AN17" s="190"/>
      <c r="AO17" s="190"/>
      <c r="AP17" s="190"/>
      <c r="AQ17" s="190"/>
      <c r="AR17" s="190"/>
      <c r="AS17" s="190"/>
      <c r="AT17" s="190"/>
      <c r="AU17" s="190"/>
      <c r="AV17" s="190"/>
      <c r="AW17" s="190"/>
      <c r="AX17" s="190"/>
      <c r="AY17" s="190"/>
      <c r="AZ17" s="190"/>
      <c r="BA17" s="190"/>
      <c r="BB17" s="190"/>
      <c r="BC17" s="190"/>
      <c r="BD17" s="190"/>
      <c r="BE17" s="190"/>
      <c r="BF17" s="190"/>
      <c r="BG17" s="190"/>
      <c r="BH17" s="190"/>
      <c r="BI17" s="190"/>
      <c r="BJ17" s="190"/>
      <c r="BK17" s="190"/>
      <c r="BL17" s="190"/>
    </row>
    <row r="18" customFormat="false" ht="157.8" hidden="false" customHeight="true" outlineLevel="0" collapsed="false">
      <c r="A18" s="5"/>
      <c r="B18" s="6" t="s">
        <v>23</v>
      </c>
      <c r="C18" s="208"/>
      <c r="D18" s="208" t="n">
        <f aca="false">SUM(F18,O18)</f>
        <v>0</v>
      </c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190"/>
      <c r="AJ18" s="190"/>
      <c r="AK18" s="190"/>
      <c r="AL18" s="190"/>
      <c r="AM18" s="190"/>
      <c r="AN18" s="190"/>
      <c r="AO18" s="190"/>
      <c r="AP18" s="190"/>
      <c r="AQ18" s="190"/>
      <c r="AR18" s="190"/>
      <c r="AS18" s="190"/>
      <c r="AT18" s="190"/>
      <c r="AU18" s="190"/>
      <c r="AV18" s="190"/>
      <c r="AW18" s="190"/>
      <c r="AX18" s="190"/>
      <c r="AY18" s="190"/>
      <c r="AZ18" s="190"/>
      <c r="BA18" s="190"/>
      <c r="BB18" s="190"/>
      <c r="BC18" s="190"/>
      <c r="BD18" s="190"/>
      <c r="BE18" s="190"/>
      <c r="BF18" s="190"/>
      <c r="BG18" s="190"/>
      <c r="BH18" s="190"/>
      <c r="BI18" s="190"/>
      <c r="BJ18" s="190"/>
      <c r="BK18" s="190"/>
      <c r="BL18" s="190"/>
    </row>
    <row r="19" customFormat="false" ht="138" hidden="false" customHeight="true" outlineLevel="0" collapsed="false">
      <c r="A19" s="5"/>
      <c r="B19" s="6" t="s">
        <v>24</v>
      </c>
      <c r="C19" s="208"/>
      <c r="D19" s="208" t="n">
        <f aca="false">SUM(F19,O19)</f>
        <v>0</v>
      </c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  <c r="BI19" s="190"/>
      <c r="BJ19" s="190"/>
      <c r="BK19" s="190"/>
      <c r="BL19" s="190"/>
    </row>
    <row r="20" customFormat="false" ht="133.7" hidden="false" customHeight="false" outlineLevel="0" collapsed="false">
      <c r="A20" s="5"/>
      <c r="B20" s="6" t="s">
        <v>25</v>
      </c>
      <c r="C20" s="208"/>
      <c r="D20" s="208" t="n">
        <f aca="false">SUM(F20,O20)</f>
        <v>0</v>
      </c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190"/>
      <c r="AZ20" s="190"/>
      <c r="BA20" s="190"/>
      <c r="BB20" s="190"/>
      <c r="BC20" s="190"/>
      <c r="BD20" s="190"/>
      <c r="BE20" s="190"/>
      <c r="BF20" s="190"/>
      <c r="BG20" s="190"/>
      <c r="BH20" s="190"/>
      <c r="BI20" s="190"/>
      <c r="BJ20" s="190"/>
      <c r="BK20" s="190"/>
      <c r="BL20" s="190"/>
    </row>
    <row r="21" customFormat="false" ht="173.45" hidden="false" customHeight="false" outlineLevel="0" collapsed="false">
      <c r="A21" s="5"/>
      <c r="B21" s="6" t="s">
        <v>26</v>
      </c>
      <c r="C21" s="208"/>
      <c r="D21" s="208" t="n">
        <f aca="false">SUM(F21,O21)</f>
        <v>0</v>
      </c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0"/>
      <c r="AT21" s="190"/>
      <c r="AU21" s="190"/>
      <c r="AV21" s="190"/>
      <c r="AW21" s="190"/>
      <c r="AX21" s="190"/>
      <c r="AY21" s="190"/>
      <c r="AZ21" s="190"/>
      <c r="BA21" s="190"/>
      <c r="BB21" s="190"/>
      <c r="BC21" s="190"/>
      <c r="BD21" s="190"/>
      <c r="BE21" s="190"/>
      <c r="BF21" s="190"/>
      <c r="BG21" s="190"/>
      <c r="BH21" s="190"/>
      <c r="BI21" s="190"/>
      <c r="BJ21" s="190"/>
      <c r="BK21" s="190"/>
      <c r="BL21" s="190"/>
    </row>
    <row r="22" customFormat="false" ht="15" hidden="false" customHeight="false" outlineLevel="0" collapsed="false">
      <c r="A22" s="12"/>
      <c r="B22" s="153" t="s">
        <v>98</v>
      </c>
      <c r="C22" s="13"/>
      <c r="D22" s="13" t="n">
        <f aca="false">SUM(D8:D21)</f>
        <v>422.3</v>
      </c>
      <c r="E22" s="13" t="n">
        <f aca="false">SUM(E8:E21)</f>
        <v>61</v>
      </c>
      <c r="F22" s="13" t="n">
        <f aca="false">SUM(F8:F21)</f>
        <v>422.3</v>
      </c>
      <c r="G22" s="13" t="n">
        <f aca="false">SUM(G8:G21)</f>
        <v>132.4</v>
      </c>
      <c r="H22" s="13" t="n">
        <v>92.4</v>
      </c>
      <c r="I22" s="13" t="n">
        <f aca="false">SUM(I8:I21)</f>
        <v>3.5</v>
      </c>
      <c r="J22" s="13" t="n">
        <f aca="false">SUM(J8:J21)</f>
        <v>171</v>
      </c>
      <c r="K22" s="13" t="n">
        <f aca="false">SUM(K8:K21)</f>
        <v>136.1</v>
      </c>
      <c r="L22" s="13" t="n">
        <f aca="false">SUM(L8:L21)</f>
        <v>87.4</v>
      </c>
      <c r="M22" s="13" t="n">
        <f aca="false">SUM(M8:M21)</f>
        <v>61.4</v>
      </c>
      <c r="N22" s="13" t="n">
        <f aca="false">SUM(N8:N21)</f>
        <v>31.5</v>
      </c>
      <c r="O22" s="13" t="n">
        <f aca="false">SUM(O8:O21)</f>
        <v>0</v>
      </c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customFormat="false" ht="13.8" hidden="false" customHeight="false" outlineLevel="0" collapsed="false">
      <c r="A23" s="190"/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O23" s="190"/>
      <c r="AP23" s="190"/>
      <c r="AQ23" s="190"/>
      <c r="AR23" s="190"/>
      <c r="AS23" s="190"/>
      <c r="AT23" s="190"/>
      <c r="AU23" s="190"/>
      <c r="AV23" s="190"/>
      <c r="AW23" s="190"/>
      <c r="AX23" s="190"/>
      <c r="AY23" s="190"/>
      <c r="AZ23" s="190"/>
      <c r="BA23" s="190"/>
      <c r="BB23" s="190"/>
      <c r="BC23" s="190"/>
      <c r="BD23" s="190"/>
      <c r="BE23" s="190"/>
      <c r="BF23" s="190"/>
      <c r="BG23" s="190"/>
      <c r="BH23" s="190"/>
      <c r="BI23" s="190"/>
      <c r="BJ23" s="190"/>
      <c r="BK23" s="190"/>
      <c r="BL23" s="190"/>
    </row>
  </sheetData>
  <mergeCells count="9">
    <mergeCell ref="B2:O2"/>
    <mergeCell ref="B3:N3"/>
    <mergeCell ref="A4:A7"/>
    <mergeCell ref="B4:B7"/>
    <mergeCell ref="C4:O4"/>
    <mergeCell ref="C5:C7"/>
    <mergeCell ref="D5:D6"/>
    <mergeCell ref="E5:E6"/>
    <mergeCell ref="F5:N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BL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3" activeCellId="0" sqref="F23"/>
    </sheetView>
  </sheetViews>
  <sheetFormatPr defaultColWidth="8.60546875" defaultRowHeight="13.8" zeroHeight="false" outlineLevelRow="0" outlineLevelCol="0"/>
  <cols>
    <col collapsed="false" customWidth="true" hidden="false" outlineLevel="0" max="2" min="2" style="0" width="24.87"/>
    <col collapsed="false" customWidth="true" hidden="false" outlineLevel="0" max="3" min="3" style="0" width="10.89"/>
    <col collapsed="false" customWidth="true" hidden="false" outlineLevel="0" max="4" min="4" style="0" width="18.12"/>
    <col collapsed="false" customWidth="true" hidden="false" outlineLevel="0" max="5" min="5" style="0" width="15.88"/>
    <col collapsed="false" customWidth="true" hidden="false" outlineLevel="0" max="6" min="6" style="0" width="15.56"/>
    <col collapsed="false" customWidth="true" hidden="false" outlineLevel="0" max="7" min="7" style="0" width="23.42"/>
    <col collapsed="false" customWidth="true" hidden="false" outlineLevel="0" max="8" min="8" style="0" width="15.66"/>
    <col collapsed="false" customWidth="true" hidden="false" outlineLevel="0" max="9" min="9" style="0" width="14.11"/>
  </cols>
  <sheetData>
    <row r="1" customFormat="false" ht="13.8" hidden="false" customHeight="false" outlineLevel="0" collapsed="false">
      <c r="A1" s="190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  <c r="BE1" s="190"/>
      <c r="BF1" s="190"/>
      <c r="BG1" s="190"/>
      <c r="BH1" s="190"/>
      <c r="BI1" s="190"/>
      <c r="BJ1" s="190"/>
      <c r="BK1" s="190"/>
      <c r="BL1" s="190"/>
    </row>
    <row r="2" customFormat="false" ht="17.35" hidden="false" customHeight="false" outlineLevel="0" collapsed="false">
      <c r="A2" s="190"/>
      <c r="B2" s="231" t="s">
        <v>226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90"/>
      <c r="BD2" s="190"/>
      <c r="BE2" s="190"/>
      <c r="BF2" s="190"/>
      <c r="BG2" s="190"/>
      <c r="BH2" s="190"/>
      <c r="BI2" s="190"/>
      <c r="BJ2" s="190"/>
      <c r="BK2" s="190"/>
      <c r="BL2" s="190"/>
    </row>
    <row r="3" customFormat="false" ht="13.8" hidden="false" customHeight="false" outlineLevel="0" collapsed="false">
      <c r="A3" s="190"/>
      <c r="B3" s="190" t="s">
        <v>227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</row>
    <row r="4" customFormat="false" ht="15.75" hidden="false" customHeight="true" outlineLevel="0" collapsed="false">
      <c r="A4" s="207" t="s">
        <v>1</v>
      </c>
      <c r="B4" s="165" t="s">
        <v>2</v>
      </c>
      <c r="C4" s="240" t="s">
        <v>228</v>
      </c>
      <c r="D4" s="240"/>
      <c r="E4" s="240"/>
      <c r="F4" s="240"/>
      <c r="G4" s="240"/>
      <c r="H4" s="240"/>
      <c r="I4" s="24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</row>
    <row r="5" customFormat="false" ht="48" hidden="false" customHeight="true" outlineLevel="0" collapsed="false">
      <c r="A5" s="207"/>
      <c r="B5" s="165"/>
      <c r="C5" s="15" t="s">
        <v>229</v>
      </c>
      <c r="D5" s="15"/>
      <c r="E5" s="133" t="s">
        <v>230</v>
      </c>
      <c r="F5" s="133"/>
      <c r="G5" s="133"/>
      <c r="H5" s="133"/>
      <c r="I5" s="133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</row>
    <row r="6" customFormat="false" ht="48" hidden="false" customHeight="true" outlineLevel="0" collapsed="false">
      <c r="A6" s="207"/>
      <c r="B6" s="165"/>
      <c r="C6" s="15" t="s">
        <v>231</v>
      </c>
      <c r="D6" s="15"/>
      <c r="E6" s="241" t="s">
        <v>232</v>
      </c>
      <c r="F6" s="242" t="s">
        <v>233</v>
      </c>
      <c r="G6" s="242" t="s">
        <v>234</v>
      </c>
      <c r="H6" s="242"/>
      <c r="I6" s="242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0"/>
      <c r="AT6" s="190"/>
      <c r="AU6" s="190"/>
      <c r="AV6" s="190"/>
      <c r="AW6" s="190"/>
      <c r="AX6" s="190"/>
      <c r="AY6" s="190"/>
      <c r="AZ6" s="190"/>
      <c r="BA6" s="190"/>
      <c r="BB6" s="190"/>
      <c r="BC6" s="190"/>
      <c r="BD6" s="190"/>
      <c r="BE6" s="190"/>
      <c r="BF6" s="190"/>
      <c r="BG6" s="190"/>
      <c r="BH6" s="190"/>
      <c r="BI6" s="190"/>
      <c r="BJ6" s="190"/>
      <c r="BK6" s="190"/>
      <c r="BL6" s="190"/>
    </row>
    <row r="7" customFormat="false" ht="46.5" hidden="false" customHeight="true" outlineLevel="0" collapsed="false">
      <c r="A7" s="207"/>
      <c r="B7" s="165"/>
      <c r="C7" s="15"/>
      <c r="D7" s="15"/>
      <c r="E7" s="241"/>
      <c r="F7" s="242"/>
      <c r="G7" s="242" t="s">
        <v>235</v>
      </c>
      <c r="H7" s="242" t="s">
        <v>236</v>
      </c>
      <c r="I7" s="242" t="s">
        <v>237</v>
      </c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0"/>
      <c r="AT7" s="190"/>
      <c r="AU7" s="190"/>
      <c r="AV7" s="190"/>
      <c r="AW7" s="190"/>
      <c r="AX7" s="190"/>
      <c r="AY7" s="190"/>
      <c r="AZ7" s="190"/>
      <c r="BA7" s="190"/>
      <c r="BB7" s="190"/>
      <c r="BC7" s="190"/>
      <c r="BD7" s="190"/>
      <c r="BE7" s="190"/>
      <c r="BF7" s="190"/>
      <c r="BG7" s="190"/>
      <c r="BH7" s="190"/>
      <c r="BI7" s="190"/>
      <c r="BJ7" s="190"/>
      <c r="BK7" s="190"/>
      <c r="BL7" s="190"/>
    </row>
    <row r="8" customFormat="false" ht="17.25" hidden="false" customHeight="true" outlineLevel="0" collapsed="false">
      <c r="A8" s="207"/>
      <c r="B8" s="165"/>
      <c r="C8" s="243" t="n">
        <v>1</v>
      </c>
      <c r="D8" s="243"/>
      <c r="E8" s="243" t="n">
        <v>2</v>
      </c>
      <c r="F8" s="243" t="n">
        <v>3</v>
      </c>
      <c r="G8" s="243" t="n">
        <v>4</v>
      </c>
      <c r="H8" s="243" t="n">
        <v>5</v>
      </c>
      <c r="I8" s="243" t="n">
        <v>6</v>
      </c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190"/>
      <c r="AT8" s="190"/>
      <c r="AU8" s="190"/>
      <c r="AV8" s="190"/>
      <c r="AW8" s="190"/>
      <c r="AX8" s="190"/>
      <c r="AY8" s="190"/>
      <c r="AZ8" s="190"/>
      <c r="BA8" s="190"/>
      <c r="BB8" s="190"/>
      <c r="BC8" s="190"/>
      <c r="BD8" s="190"/>
      <c r="BE8" s="190"/>
      <c r="BF8" s="190"/>
      <c r="BG8" s="190"/>
      <c r="BH8" s="190"/>
      <c r="BI8" s="190"/>
      <c r="BJ8" s="190"/>
      <c r="BK8" s="190"/>
      <c r="BL8" s="190"/>
    </row>
    <row r="9" customFormat="false" ht="107.4" hidden="false" customHeight="true" outlineLevel="0" collapsed="false">
      <c r="A9" s="5"/>
      <c r="B9" s="6" t="s">
        <v>13</v>
      </c>
      <c r="C9" s="244" t="n">
        <f aca="false">SUM(E9,F9,G9)</f>
        <v>151.7</v>
      </c>
      <c r="D9" s="244"/>
      <c r="E9" s="208" t="n">
        <v>0</v>
      </c>
      <c r="F9" s="208" t="n">
        <v>151.7</v>
      </c>
      <c r="G9" s="208" t="n">
        <f aca="false">SUM(H9:I9)</f>
        <v>0</v>
      </c>
      <c r="H9" s="208" t="n">
        <v>0</v>
      </c>
      <c r="I9" s="208" t="n">
        <v>0</v>
      </c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0"/>
      <c r="BG9" s="190"/>
      <c r="BH9" s="190"/>
      <c r="BI9" s="190"/>
      <c r="BJ9" s="190"/>
      <c r="BK9" s="190"/>
      <c r="BL9" s="190"/>
    </row>
    <row r="10" customFormat="false" ht="117" hidden="false" customHeight="true" outlineLevel="0" collapsed="false">
      <c r="A10" s="5"/>
      <c r="B10" s="8" t="s">
        <v>14</v>
      </c>
      <c r="C10" s="244" t="n">
        <f aca="false">SUM(E10,F10,G10)</f>
        <v>114.6</v>
      </c>
      <c r="D10" s="244"/>
      <c r="E10" s="208" t="n">
        <v>0</v>
      </c>
      <c r="F10" s="208" t="n">
        <v>114.6</v>
      </c>
      <c r="G10" s="208" t="n">
        <f aca="false">SUM(H10:I10)</f>
        <v>0</v>
      </c>
      <c r="H10" s="208" t="n">
        <v>0</v>
      </c>
      <c r="I10" s="208" t="n">
        <v>0</v>
      </c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0"/>
      <c r="BG10" s="190"/>
      <c r="BH10" s="190"/>
      <c r="BI10" s="190"/>
      <c r="BJ10" s="190"/>
      <c r="BK10" s="190"/>
      <c r="BL10" s="190"/>
    </row>
    <row r="11" customFormat="false" ht="117" hidden="false" customHeight="true" outlineLevel="0" collapsed="false">
      <c r="A11" s="5"/>
      <c r="B11" s="6" t="s">
        <v>15</v>
      </c>
      <c r="C11" s="244" t="n">
        <f aca="false">SUM(E11,F11,G11)</f>
        <v>113.8</v>
      </c>
      <c r="D11" s="244"/>
      <c r="E11" s="208" t="n">
        <v>0</v>
      </c>
      <c r="F11" s="208" t="n">
        <v>113.8</v>
      </c>
      <c r="G11" s="208" t="n">
        <f aca="false">SUM(H11:I11)</f>
        <v>0</v>
      </c>
      <c r="H11" s="208" t="n">
        <v>0</v>
      </c>
      <c r="I11" s="208" t="n">
        <v>0</v>
      </c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  <c r="AM11" s="190"/>
      <c r="AN11" s="190"/>
      <c r="AO11" s="190"/>
      <c r="AP11" s="190"/>
      <c r="AQ11" s="190"/>
      <c r="AR11" s="190"/>
      <c r="AS11" s="190"/>
      <c r="AT11" s="190"/>
      <c r="AU11" s="190"/>
      <c r="AV11" s="190"/>
      <c r="AW11" s="190"/>
      <c r="AX11" s="190"/>
      <c r="AY11" s="190"/>
      <c r="AZ11" s="190"/>
      <c r="BA11" s="190"/>
      <c r="BB11" s="190"/>
      <c r="BC11" s="190"/>
      <c r="BD11" s="190"/>
      <c r="BE11" s="190"/>
      <c r="BF11" s="190"/>
      <c r="BG11" s="190"/>
      <c r="BH11" s="190"/>
      <c r="BI11" s="190"/>
      <c r="BJ11" s="190"/>
      <c r="BK11" s="190"/>
      <c r="BL11" s="190"/>
    </row>
    <row r="12" customFormat="false" ht="94.8" hidden="false" customHeight="true" outlineLevel="0" collapsed="false">
      <c r="A12" s="5"/>
      <c r="B12" s="6" t="s">
        <v>16</v>
      </c>
      <c r="C12" s="244" t="n">
        <f aca="false">SUM(E12,F12,G12)</f>
        <v>42.2</v>
      </c>
      <c r="D12" s="244"/>
      <c r="E12" s="208" t="n">
        <v>0</v>
      </c>
      <c r="F12" s="208" t="n">
        <v>42.2</v>
      </c>
      <c r="G12" s="208" t="n">
        <f aca="false">SUM(H12:I12)</f>
        <v>0</v>
      </c>
      <c r="H12" s="208" t="n">
        <v>0</v>
      </c>
      <c r="I12" s="208" t="n">
        <v>0</v>
      </c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190"/>
      <c r="AO12" s="190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  <c r="BB12" s="190"/>
      <c r="BC12" s="190"/>
      <c r="BD12" s="190"/>
      <c r="BE12" s="190"/>
      <c r="BF12" s="190"/>
      <c r="BG12" s="190"/>
      <c r="BH12" s="190"/>
      <c r="BI12" s="190"/>
      <c r="BJ12" s="190"/>
      <c r="BK12" s="190"/>
      <c r="BL12" s="190"/>
    </row>
    <row r="13" customFormat="false" ht="151.2" hidden="false" customHeight="true" outlineLevel="0" collapsed="false">
      <c r="A13" s="5"/>
      <c r="B13" s="6" t="s">
        <v>39</v>
      </c>
      <c r="C13" s="244" t="n">
        <f aca="false">SUM(E13,F13,G13)</f>
        <v>0</v>
      </c>
      <c r="D13" s="244"/>
      <c r="E13" s="208"/>
      <c r="F13" s="208"/>
      <c r="G13" s="208" t="n">
        <f aca="false">SUM(H13:I13)</f>
        <v>0</v>
      </c>
      <c r="H13" s="208"/>
      <c r="I13" s="208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  <c r="AO13" s="190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  <c r="BA13" s="190"/>
      <c r="BB13" s="190"/>
      <c r="BC13" s="190"/>
      <c r="BD13" s="190"/>
      <c r="BE13" s="190"/>
      <c r="BF13" s="190"/>
      <c r="BG13" s="190"/>
      <c r="BH13" s="190"/>
      <c r="BI13" s="190"/>
      <c r="BJ13" s="190"/>
      <c r="BK13" s="190"/>
      <c r="BL13" s="190"/>
    </row>
    <row r="14" customFormat="false" ht="162.6" hidden="false" customHeight="true" outlineLevel="0" collapsed="false">
      <c r="A14" s="5"/>
      <c r="B14" s="6" t="s">
        <v>18</v>
      </c>
      <c r="C14" s="244" t="n">
        <f aca="false">SUM(E14,F14,G14)</f>
        <v>0</v>
      </c>
      <c r="D14" s="244"/>
      <c r="E14" s="208"/>
      <c r="F14" s="208"/>
      <c r="G14" s="208" t="n">
        <f aca="false">SUM(H14:I14)</f>
        <v>0</v>
      </c>
      <c r="H14" s="208"/>
      <c r="I14" s="208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  <c r="AL14" s="190"/>
      <c r="AM14" s="190"/>
      <c r="AN14" s="190"/>
      <c r="AO14" s="190"/>
      <c r="AP14" s="190"/>
      <c r="AQ14" s="190"/>
      <c r="AR14" s="190"/>
      <c r="AS14" s="190"/>
      <c r="AT14" s="190"/>
      <c r="AU14" s="190"/>
      <c r="AV14" s="190"/>
      <c r="AW14" s="190"/>
      <c r="AX14" s="190"/>
      <c r="AY14" s="190"/>
      <c r="AZ14" s="190"/>
      <c r="BA14" s="190"/>
      <c r="BB14" s="190"/>
      <c r="BC14" s="190"/>
      <c r="BD14" s="190"/>
      <c r="BE14" s="190"/>
      <c r="BF14" s="190"/>
      <c r="BG14" s="190"/>
      <c r="BH14" s="190"/>
      <c r="BI14" s="190"/>
      <c r="BJ14" s="190"/>
      <c r="BK14" s="190"/>
      <c r="BL14" s="190"/>
    </row>
    <row r="15" customFormat="false" ht="165.6" hidden="false" customHeight="true" outlineLevel="0" collapsed="false">
      <c r="A15" s="5"/>
      <c r="B15" s="6" t="s">
        <v>19</v>
      </c>
      <c r="C15" s="244" t="n">
        <f aca="false">SUM(E15,F15,G15)</f>
        <v>0</v>
      </c>
      <c r="D15" s="244"/>
      <c r="E15" s="208"/>
      <c r="F15" s="208"/>
      <c r="G15" s="208" t="n">
        <f aca="false">SUM(H15:I15)</f>
        <v>0</v>
      </c>
      <c r="H15" s="208"/>
      <c r="I15" s="208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  <c r="AJ15" s="190"/>
      <c r="AK15" s="190"/>
      <c r="AL15" s="190"/>
      <c r="AM15" s="190"/>
      <c r="AN15" s="190"/>
      <c r="AO15" s="190"/>
      <c r="AP15" s="190"/>
      <c r="AQ15" s="190"/>
      <c r="AR15" s="190"/>
      <c r="AS15" s="190"/>
      <c r="AT15" s="190"/>
      <c r="AU15" s="190"/>
      <c r="AV15" s="190"/>
      <c r="AW15" s="190"/>
      <c r="AX15" s="190"/>
      <c r="AY15" s="190"/>
      <c r="AZ15" s="190"/>
      <c r="BA15" s="190"/>
      <c r="BB15" s="190"/>
      <c r="BC15" s="190"/>
      <c r="BD15" s="190"/>
      <c r="BE15" s="190"/>
      <c r="BF15" s="190"/>
      <c r="BG15" s="190"/>
      <c r="BH15" s="190"/>
      <c r="BI15" s="190"/>
      <c r="BJ15" s="190"/>
      <c r="BK15" s="190"/>
      <c r="BL15" s="190"/>
    </row>
    <row r="16" customFormat="false" ht="147.6" hidden="false" customHeight="true" outlineLevel="0" collapsed="false">
      <c r="A16" s="5"/>
      <c r="B16" s="6" t="s">
        <v>20</v>
      </c>
      <c r="C16" s="244" t="n">
        <f aca="false">SUM(E16,F16,G16)</f>
        <v>0</v>
      </c>
      <c r="D16" s="244"/>
      <c r="E16" s="208"/>
      <c r="F16" s="208"/>
      <c r="G16" s="208" t="n">
        <f aca="false">SUM(H16:I16)</f>
        <v>0</v>
      </c>
      <c r="H16" s="208"/>
      <c r="I16" s="208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190"/>
      <c r="AJ16" s="190"/>
      <c r="AK16" s="190"/>
      <c r="AL16" s="190"/>
      <c r="AM16" s="190"/>
      <c r="AN16" s="190"/>
      <c r="AO16" s="190"/>
      <c r="AP16" s="190"/>
      <c r="AQ16" s="190"/>
      <c r="AR16" s="190"/>
      <c r="AS16" s="190"/>
      <c r="AT16" s="190"/>
      <c r="AU16" s="190"/>
      <c r="AV16" s="190"/>
      <c r="AW16" s="190"/>
      <c r="AX16" s="190"/>
      <c r="AY16" s="190"/>
      <c r="AZ16" s="190"/>
      <c r="BA16" s="190"/>
      <c r="BB16" s="190"/>
      <c r="BC16" s="190"/>
      <c r="BD16" s="190"/>
      <c r="BE16" s="190"/>
      <c r="BF16" s="190"/>
      <c r="BG16" s="190"/>
      <c r="BH16" s="190"/>
      <c r="BI16" s="190"/>
      <c r="BJ16" s="190"/>
      <c r="BK16" s="190"/>
      <c r="BL16" s="190"/>
    </row>
    <row r="17" customFormat="false" ht="158.4" hidden="false" customHeight="true" outlineLevel="0" collapsed="false">
      <c r="A17" s="5"/>
      <c r="B17" s="6" t="s">
        <v>21</v>
      </c>
      <c r="C17" s="244" t="n">
        <f aca="false">SUM(E17,F17,G17)</f>
        <v>0</v>
      </c>
      <c r="D17" s="244"/>
      <c r="E17" s="208"/>
      <c r="F17" s="208"/>
      <c r="G17" s="208" t="n">
        <f aca="false">SUM(H17:I17)</f>
        <v>0</v>
      </c>
      <c r="H17" s="208"/>
      <c r="I17" s="208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  <c r="AH17" s="190"/>
      <c r="AI17" s="190"/>
      <c r="AJ17" s="190"/>
      <c r="AK17" s="190"/>
      <c r="AL17" s="190"/>
      <c r="AM17" s="190"/>
      <c r="AN17" s="190"/>
      <c r="AO17" s="190"/>
      <c r="AP17" s="190"/>
      <c r="AQ17" s="190"/>
      <c r="AR17" s="190"/>
      <c r="AS17" s="190"/>
      <c r="AT17" s="190"/>
      <c r="AU17" s="190"/>
      <c r="AV17" s="190"/>
      <c r="AW17" s="190"/>
      <c r="AX17" s="190"/>
      <c r="AY17" s="190"/>
      <c r="AZ17" s="190"/>
      <c r="BA17" s="190"/>
      <c r="BB17" s="190"/>
      <c r="BC17" s="190"/>
      <c r="BD17" s="190"/>
      <c r="BE17" s="190"/>
      <c r="BF17" s="190"/>
      <c r="BG17" s="190"/>
      <c r="BH17" s="190"/>
      <c r="BI17" s="190"/>
      <c r="BJ17" s="190"/>
      <c r="BK17" s="190"/>
      <c r="BL17" s="190"/>
    </row>
    <row r="18" customFormat="false" ht="162.6" hidden="false" customHeight="true" outlineLevel="0" collapsed="false">
      <c r="A18" s="5"/>
      <c r="B18" s="6" t="s">
        <v>22</v>
      </c>
      <c r="C18" s="244" t="n">
        <f aca="false">SUM(E18,F18,G18)</f>
        <v>0</v>
      </c>
      <c r="D18" s="244"/>
      <c r="E18" s="208"/>
      <c r="F18" s="208"/>
      <c r="G18" s="208" t="n">
        <f aca="false">SUM(H18:I18)</f>
        <v>0</v>
      </c>
      <c r="H18" s="208"/>
      <c r="I18" s="208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190"/>
      <c r="AJ18" s="190"/>
      <c r="AK18" s="190"/>
      <c r="AL18" s="190"/>
      <c r="AM18" s="190"/>
      <c r="AN18" s="190"/>
      <c r="AO18" s="190"/>
      <c r="AP18" s="190"/>
      <c r="AQ18" s="190"/>
      <c r="AR18" s="190"/>
      <c r="AS18" s="190"/>
      <c r="AT18" s="190"/>
      <c r="AU18" s="190"/>
      <c r="AV18" s="190"/>
      <c r="AW18" s="190"/>
      <c r="AX18" s="190"/>
      <c r="AY18" s="190"/>
      <c r="AZ18" s="190"/>
      <c r="BA18" s="190"/>
      <c r="BB18" s="190"/>
      <c r="BC18" s="190"/>
      <c r="BD18" s="190"/>
      <c r="BE18" s="190"/>
      <c r="BF18" s="190"/>
      <c r="BG18" s="190"/>
      <c r="BH18" s="190"/>
      <c r="BI18" s="190"/>
      <c r="BJ18" s="190"/>
      <c r="BK18" s="190"/>
      <c r="BL18" s="190"/>
    </row>
    <row r="19" customFormat="false" ht="165" hidden="false" customHeight="true" outlineLevel="0" collapsed="false">
      <c r="A19" s="5"/>
      <c r="B19" s="6" t="s">
        <v>23</v>
      </c>
      <c r="C19" s="244" t="n">
        <f aca="false">SUM(E19,F19,G19)</f>
        <v>0</v>
      </c>
      <c r="D19" s="244"/>
      <c r="E19" s="208"/>
      <c r="F19" s="208"/>
      <c r="G19" s="208" t="n">
        <f aca="false">SUM(H19:I19)</f>
        <v>0</v>
      </c>
      <c r="H19" s="208"/>
      <c r="I19" s="208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  <c r="BI19" s="190"/>
      <c r="BJ19" s="190"/>
      <c r="BK19" s="190"/>
      <c r="BL19" s="190"/>
    </row>
    <row r="20" customFormat="false" ht="152.4" hidden="false" customHeight="true" outlineLevel="0" collapsed="false">
      <c r="A20" s="5"/>
      <c r="B20" s="6" t="s">
        <v>24</v>
      </c>
      <c r="C20" s="244" t="n">
        <f aca="false">SUM(E20,F20,G20)</f>
        <v>0</v>
      </c>
      <c r="D20" s="244"/>
      <c r="E20" s="208"/>
      <c r="F20" s="208"/>
      <c r="G20" s="208" t="n">
        <f aca="false">SUM(H20:I20)</f>
        <v>0</v>
      </c>
      <c r="H20" s="208"/>
      <c r="I20" s="208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190"/>
      <c r="AZ20" s="190"/>
      <c r="BA20" s="190"/>
      <c r="BB20" s="190"/>
      <c r="BC20" s="190"/>
      <c r="BD20" s="190"/>
      <c r="BE20" s="190"/>
      <c r="BF20" s="190"/>
      <c r="BG20" s="190"/>
      <c r="BH20" s="190"/>
      <c r="BI20" s="190"/>
      <c r="BJ20" s="190"/>
      <c r="BK20" s="190"/>
      <c r="BL20" s="190"/>
    </row>
    <row r="21" customFormat="false" ht="172.8" hidden="false" customHeight="true" outlineLevel="0" collapsed="false">
      <c r="A21" s="5"/>
      <c r="B21" s="6" t="s">
        <v>25</v>
      </c>
      <c r="C21" s="244" t="n">
        <f aca="false">SUM(E21,F21,G21)</f>
        <v>0</v>
      </c>
      <c r="D21" s="244"/>
      <c r="E21" s="208"/>
      <c r="F21" s="208"/>
      <c r="G21" s="208" t="n">
        <f aca="false">SUM(H21:I21)</f>
        <v>0</v>
      </c>
      <c r="H21" s="208"/>
      <c r="I21" s="208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0"/>
      <c r="AT21" s="190"/>
      <c r="AU21" s="190"/>
      <c r="AV21" s="190"/>
      <c r="AW21" s="190"/>
      <c r="AX21" s="190"/>
      <c r="AY21" s="190"/>
      <c r="AZ21" s="190"/>
      <c r="BA21" s="190"/>
      <c r="BB21" s="190"/>
      <c r="BC21" s="190"/>
      <c r="BD21" s="190"/>
      <c r="BE21" s="190"/>
      <c r="BF21" s="190"/>
      <c r="BG21" s="190"/>
      <c r="BH21" s="190"/>
      <c r="BI21" s="190"/>
      <c r="BJ21" s="190"/>
      <c r="BK21" s="190"/>
      <c r="BL21" s="190"/>
    </row>
    <row r="22" customFormat="false" ht="224.4" hidden="false" customHeight="true" outlineLevel="0" collapsed="false">
      <c r="A22" s="5"/>
      <c r="B22" s="6" t="s">
        <v>26</v>
      </c>
      <c r="C22" s="244" t="n">
        <f aca="false">SUM(E22,F22,G22)</f>
        <v>0</v>
      </c>
      <c r="D22" s="244"/>
      <c r="E22" s="208"/>
      <c r="F22" s="208"/>
      <c r="G22" s="208" t="n">
        <f aca="false">SUM(H22:I22)</f>
        <v>0</v>
      </c>
      <c r="H22" s="208"/>
      <c r="I22" s="208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190"/>
      <c r="AT22" s="190"/>
      <c r="AU22" s="190"/>
      <c r="AV22" s="190"/>
      <c r="AW22" s="190"/>
      <c r="AX22" s="190"/>
      <c r="AY22" s="190"/>
      <c r="AZ22" s="190"/>
      <c r="BA22" s="190"/>
      <c r="BB22" s="190"/>
      <c r="BC22" s="190"/>
      <c r="BD22" s="190"/>
      <c r="BE22" s="190"/>
      <c r="BF22" s="190"/>
      <c r="BG22" s="190"/>
      <c r="BH22" s="190"/>
      <c r="BI22" s="190"/>
      <c r="BJ22" s="190"/>
      <c r="BK22" s="190"/>
      <c r="BL22" s="190"/>
    </row>
    <row r="23" customFormat="false" ht="15" hidden="false" customHeight="false" outlineLevel="0" collapsed="false">
      <c r="A23" s="12"/>
      <c r="B23" s="153" t="s">
        <v>98</v>
      </c>
      <c r="C23" s="205" t="n">
        <f aca="false">C9+C10+C11+C12+C13+C14+C15+C16+C17+C18+C19+C20+C21+C22</f>
        <v>422.3</v>
      </c>
      <c r="D23" s="205"/>
      <c r="E23" s="245" t="n">
        <f aca="false">E9+E10+E11+E12+E13+E14+E15+E16+E17+E18+E19+E20+E21+E22</f>
        <v>0</v>
      </c>
      <c r="F23" s="245" t="n">
        <f aca="false">F9+F10+F11+F12+F13+F14+F15+F16+F17+F18+F19+F20+F21+F22</f>
        <v>422.3</v>
      </c>
      <c r="G23" s="246" t="n">
        <f aca="false">SUM(H23:I23)</f>
        <v>0</v>
      </c>
      <c r="H23" s="246" t="n">
        <f aca="false">SUM(H9:H22)</f>
        <v>0</v>
      </c>
      <c r="I23" s="246" t="n">
        <f aca="false">SUM(I9:I22)</f>
        <v>0</v>
      </c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O23" s="190"/>
      <c r="AP23" s="190"/>
      <c r="AQ23" s="190"/>
      <c r="AR23" s="190"/>
      <c r="AS23" s="190"/>
      <c r="AT23" s="190"/>
      <c r="AU23" s="190"/>
      <c r="AV23" s="190"/>
      <c r="AW23" s="190"/>
      <c r="AX23" s="190"/>
      <c r="AY23" s="190"/>
      <c r="AZ23" s="190"/>
      <c r="BA23" s="190"/>
      <c r="BB23" s="190"/>
      <c r="BC23" s="190"/>
      <c r="BD23" s="190"/>
      <c r="BE23" s="190"/>
      <c r="BF23" s="190"/>
      <c r="BG23" s="190"/>
      <c r="BH23" s="190"/>
      <c r="BI23" s="190"/>
      <c r="BJ23" s="190"/>
      <c r="BK23" s="190"/>
      <c r="BL23" s="190"/>
    </row>
    <row r="24" customFormat="false" ht="13.8" hidden="false" customHeight="false" outlineLevel="0" collapsed="false">
      <c r="A24" s="190"/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0"/>
      <c r="AT24" s="190"/>
      <c r="AU24" s="190"/>
      <c r="AV24" s="190"/>
      <c r="AW24" s="190"/>
      <c r="AX24" s="190"/>
      <c r="AY24" s="190"/>
      <c r="AZ24" s="190"/>
      <c r="BA24" s="190"/>
      <c r="BB24" s="190"/>
      <c r="BC24" s="190"/>
      <c r="BD24" s="190"/>
      <c r="BE24" s="190"/>
      <c r="BF24" s="190"/>
      <c r="BG24" s="190"/>
      <c r="BH24" s="190"/>
      <c r="BI24" s="190"/>
      <c r="BJ24" s="190"/>
      <c r="BK24" s="190"/>
      <c r="BL24" s="190"/>
    </row>
    <row r="25" customFormat="false" ht="13.8" hidden="false" customHeight="false" outlineLevel="0" collapsed="false">
      <c r="A25" s="190"/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  <c r="AK25" s="190"/>
      <c r="AL25" s="190"/>
      <c r="AM25" s="190"/>
      <c r="AN25" s="190"/>
      <c r="AO25" s="190"/>
      <c r="AP25" s="190"/>
      <c r="AQ25" s="190"/>
      <c r="AR25" s="190"/>
      <c r="AS25" s="190"/>
      <c r="AT25" s="190"/>
      <c r="AU25" s="190"/>
      <c r="AV25" s="190"/>
      <c r="AW25" s="190"/>
      <c r="AX25" s="190"/>
      <c r="AY25" s="190"/>
      <c r="AZ25" s="190"/>
      <c r="BA25" s="190"/>
      <c r="BB25" s="190"/>
      <c r="BC25" s="190"/>
      <c r="BD25" s="190"/>
      <c r="BE25" s="190"/>
      <c r="BF25" s="190"/>
      <c r="BG25" s="190"/>
      <c r="BH25" s="190"/>
      <c r="BI25" s="190"/>
      <c r="BJ25" s="190"/>
      <c r="BK25" s="190"/>
      <c r="BL25" s="190"/>
    </row>
    <row r="27" customFormat="false" ht="77.25" hidden="false" customHeight="true" outlineLevel="0" collapsed="false">
      <c r="B27" s="247" t="s">
        <v>238</v>
      </c>
      <c r="C27" s="247"/>
      <c r="D27" s="247"/>
      <c r="F27" s="248" t="s">
        <v>239</v>
      </c>
      <c r="G27" s="248"/>
      <c r="I27" s="249" t="s">
        <v>240</v>
      </c>
      <c r="J27" s="249"/>
      <c r="K27" s="249"/>
      <c r="L27" s="249"/>
      <c r="N27" s="250" t="s">
        <v>241</v>
      </c>
      <c r="O27" s="250"/>
      <c r="P27" s="250"/>
      <c r="Q27" s="250"/>
    </row>
    <row r="28" customFormat="false" ht="13.8" hidden="false" customHeight="false" outlineLevel="0" collapsed="false">
      <c r="F28" s="249" t="s">
        <v>242</v>
      </c>
      <c r="G28" s="249"/>
      <c r="I28" s="249" t="s">
        <v>243</v>
      </c>
      <c r="J28" s="249"/>
      <c r="K28" s="249"/>
      <c r="L28" s="249"/>
      <c r="N28" s="249" t="s">
        <v>244</v>
      </c>
      <c r="O28" s="249"/>
      <c r="P28" s="249"/>
      <c r="Q28" s="249"/>
    </row>
    <row r="30" customFormat="false" ht="13.8" hidden="false" customHeight="false" outlineLevel="0" collapsed="false">
      <c r="F30" s="249" t="s">
        <v>239</v>
      </c>
      <c r="G30" s="249"/>
      <c r="I30" s="249" t="s">
        <v>245</v>
      </c>
      <c r="J30" s="249"/>
      <c r="K30" s="249"/>
      <c r="L30" s="249"/>
      <c r="N30" s="250" t="s">
        <v>241</v>
      </c>
      <c r="O30" s="250"/>
      <c r="P30" s="250"/>
      <c r="Q30" s="250"/>
    </row>
    <row r="31" customFormat="false" ht="13.8" hidden="false" customHeight="false" outlineLevel="0" collapsed="false">
      <c r="F31" s="249"/>
      <c r="G31" s="249"/>
      <c r="I31" s="249"/>
      <c r="J31" s="249"/>
      <c r="K31" s="249"/>
      <c r="L31" s="249"/>
      <c r="N31" s="250"/>
      <c r="O31" s="250"/>
      <c r="P31" s="250"/>
      <c r="Q31" s="250"/>
    </row>
    <row r="32" customFormat="false" ht="13.8" hidden="false" customHeight="false" outlineLevel="0" collapsed="false">
      <c r="F32" s="249" t="s">
        <v>246</v>
      </c>
      <c r="G32" s="249"/>
      <c r="I32" s="249" t="s">
        <v>247</v>
      </c>
      <c r="J32" s="249"/>
      <c r="K32" s="249"/>
      <c r="L32" s="249"/>
      <c r="N32" s="249" t="s">
        <v>248</v>
      </c>
      <c r="O32" s="249"/>
      <c r="P32" s="249"/>
      <c r="Q32" s="249"/>
    </row>
  </sheetData>
  <mergeCells count="38">
    <mergeCell ref="B2:P2"/>
    <mergeCell ref="A4:A8"/>
    <mergeCell ref="B4:B8"/>
    <mergeCell ref="C4:I4"/>
    <mergeCell ref="C5:D5"/>
    <mergeCell ref="E5:I5"/>
    <mergeCell ref="C6:D7"/>
    <mergeCell ref="E6:E7"/>
    <mergeCell ref="F6:F7"/>
    <mergeCell ref="G6:I6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B27:D27"/>
    <mergeCell ref="I27:L27"/>
    <mergeCell ref="N27:Q27"/>
    <mergeCell ref="F28:G28"/>
    <mergeCell ref="I28:L28"/>
    <mergeCell ref="N28:Q28"/>
    <mergeCell ref="F30:G31"/>
    <mergeCell ref="I30:L31"/>
    <mergeCell ref="N30:Q31"/>
    <mergeCell ref="F32:G32"/>
    <mergeCell ref="I32:L32"/>
    <mergeCell ref="N32:Q3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2:BL20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J18" activeCellId="0" sqref="J18"/>
    </sheetView>
  </sheetViews>
  <sheetFormatPr defaultColWidth="8.60546875" defaultRowHeight="13.8" zeroHeight="false" outlineLevelRow="0" outlineLevelCol="0"/>
  <cols>
    <col collapsed="false" customWidth="true" hidden="false" outlineLevel="0" max="2" min="2" style="0" width="23.01"/>
    <col collapsed="false" customWidth="true" hidden="false" outlineLevel="0" max="3" min="3" style="0" width="15.66"/>
    <col collapsed="false" customWidth="true" hidden="false" outlineLevel="0" max="5" min="4" style="0" width="17.11"/>
    <col collapsed="false" customWidth="true" hidden="false" outlineLevel="0" max="6" min="6" style="0" width="13.89"/>
    <col collapsed="false" customWidth="true" hidden="false" outlineLevel="0" max="7" min="7" style="0" width="18.66"/>
    <col collapsed="false" customWidth="true" hidden="false" outlineLevel="0" max="8" min="8" style="0" width="11.89"/>
    <col collapsed="false" customWidth="true" hidden="false" outlineLevel="0" max="9" min="9" style="0" width="12.56"/>
    <col collapsed="false" customWidth="true" hidden="false" outlineLevel="0" max="10" min="10" style="0" width="18.33"/>
  </cols>
  <sheetData>
    <row r="2" customFormat="false" ht="15" hidden="false" customHeight="false" outlineLevel="0" collapsed="false">
      <c r="B2" s="1" t="s">
        <v>28</v>
      </c>
      <c r="C2" s="1"/>
      <c r="D2" s="1"/>
      <c r="E2" s="1"/>
      <c r="F2" s="1"/>
      <c r="G2" s="1"/>
      <c r="H2" s="1"/>
      <c r="I2" s="1"/>
      <c r="J2" s="1"/>
    </row>
    <row r="3" customFormat="false" ht="30.75" hidden="false" customHeight="true" outlineLevel="0" collapsed="false">
      <c r="A3" s="2" t="s">
        <v>1</v>
      </c>
      <c r="B3" s="3" t="s">
        <v>2</v>
      </c>
      <c r="C3" s="3" t="s">
        <v>29</v>
      </c>
      <c r="D3" s="3"/>
      <c r="E3" s="3"/>
      <c r="F3" s="15" t="s">
        <v>30</v>
      </c>
      <c r="G3" s="15" t="s">
        <v>31</v>
      </c>
      <c r="H3" s="15" t="s">
        <v>32</v>
      </c>
      <c r="I3" s="15"/>
      <c r="J3" s="15" t="s">
        <v>33</v>
      </c>
    </row>
    <row r="4" customFormat="false" ht="48" hidden="false" customHeight="true" outlineLevel="0" collapsed="false">
      <c r="A4" s="2"/>
      <c r="B4" s="3"/>
      <c r="C4" s="15" t="s">
        <v>34</v>
      </c>
      <c r="D4" s="15" t="s">
        <v>35</v>
      </c>
      <c r="E4" s="15" t="s">
        <v>36</v>
      </c>
      <c r="F4" s="15"/>
      <c r="G4" s="15"/>
      <c r="H4" s="15" t="s">
        <v>37</v>
      </c>
      <c r="I4" s="15" t="s">
        <v>38</v>
      </c>
      <c r="J4" s="15"/>
    </row>
    <row r="5" customFormat="false" ht="120.45" hidden="false" customHeight="false" outlineLevel="0" collapsed="false">
      <c r="A5" s="5"/>
      <c r="B5" s="6" t="s">
        <v>13</v>
      </c>
      <c r="C5" s="5" t="n">
        <v>1</v>
      </c>
      <c r="D5" s="5" t="n">
        <v>0</v>
      </c>
      <c r="E5" s="5" t="n">
        <v>0</v>
      </c>
      <c r="F5" s="5" t="n">
        <v>0</v>
      </c>
      <c r="G5" s="5" t="n">
        <v>0</v>
      </c>
      <c r="H5" s="5" t="s">
        <v>37</v>
      </c>
      <c r="I5" s="5" t="n">
        <v>0</v>
      </c>
      <c r="J5" s="5" t="n">
        <v>1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customFormat="false" ht="107.2" hidden="false" customHeight="false" outlineLevel="0" collapsed="false">
      <c r="A6" s="5"/>
      <c r="B6" s="8" t="s">
        <v>14</v>
      </c>
      <c r="C6" s="5" t="n">
        <v>1</v>
      </c>
      <c r="D6" s="5" t="n">
        <v>0</v>
      </c>
      <c r="E6" s="5" t="n">
        <v>0</v>
      </c>
      <c r="F6" s="5" t="n">
        <v>0</v>
      </c>
      <c r="G6" s="5" t="n">
        <v>0</v>
      </c>
      <c r="H6" s="5" t="s">
        <v>37</v>
      </c>
      <c r="I6" s="5" t="n">
        <v>0</v>
      </c>
      <c r="J6" s="5" t="n">
        <v>1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</row>
    <row r="7" customFormat="false" ht="120.45" hidden="false" customHeight="false" outlineLevel="0" collapsed="false">
      <c r="A7" s="5"/>
      <c r="B7" s="6" t="s">
        <v>15</v>
      </c>
      <c r="C7" s="16" t="n">
        <v>1</v>
      </c>
      <c r="D7" s="5" t="n">
        <v>0</v>
      </c>
      <c r="E7" s="5" t="n">
        <v>0</v>
      </c>
      <c r="F7" s="5" t="n">
        <v>0</v>
      </c>
      <c r="G7" s="5" t="n">
        <v>0</v>
      </c>
      <c r="H7" s="5" t="s">
        <v>37</v>
      </c>
      <c r="I7" s="16" t="n">
        <v>0</v>
      </c>
      <c r="J7" s="16" t="n">
        <v>1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customFormat="false" ht="107.2" hidden="false" customHeight="false" outlineLevel="0" collapsed="false">
      <c r="A8" s="5"/>
      <c r="B8" s="6" t="s">
        <v>16</v>
      </c>
      <c r="C8" s="16" t="n">
        <v>1</v>
      </c>
      <c r="D8" s="16" t="n">
        <v>0</v>
      </c>
      <c r="E8" s="16" t="n">
        <v>0</v>
      </c>
      <c r="F8" s="16" t="n">
        <v>0</v>
      </c>
      <c r="G8" s="16" t="n">
        <v>0</v>
      </c>
      <c r="H8" s="16" t="n">
        <v>0</v>
      </c>
      <c r="I8" s="16" t="s">
        <v>38</v>
      </c>
      <c r="J8" s="5" t="n">
        <v>1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customFormat="false" ht="120.45" hidden="false" customHeight="false" outlineLevel="0" collapsed="false">
      <c r="A9" s="5"/>
      <c r="B9" s="6" t="s">
        <v>39</v>
      </c>
      <c r="C9" s="17" t="n">
        <v>1</v>
      </c>
      <c r="D9" s="16" t="n">
        <v>0</v>
      </c>
      <c r="E9" s="16" t="n">
        <v>0</v>
      </c>
      <c r="F9" s="16" t="n">
        <v>0</v>
      </c>
      <c r="G9" s="16" t="n">
        <v>0</v>
      </c>
      <c r="H9" s="16" t="n">
        <v>0</v>
      </c>
      <c r="I9" s="16" t="s">
        <v>38</v>
      </c>
      <c r="J9" s="16" t="n">
        <v>0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</row>
    <row r="10" customFormat="false" ht="133.7" hidden="false" customHeight="false" outlineLevel="0" collapsed="false">
      <c r="A10" s="5"/>
      <c r="B10" s="6" t="s">
        <v>18</v>
      </c>
      <c r="C10" s="5" t="n">
        <v>1</v>
      </c>
      <c r="D10" s="5" t="n">
        <v>0</v>
      </c>
      <c r="E10" s="5" t="n">
        <v>0</v>
      </c>
      <c r="F10" s="5" t="n">
        <v>0</v>
      </c>
      <c r="G10" s="5" t="n">
        <v>0</v>
      </c>
      <c r="H10" s="5" t="n">
        <v>0</v>
      </c>
      <c r="I10" s="5" t="s">
        <v>38</v>
      </c>
      <c r="J10" s="5" t="n">
        <v>0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</row>
    <row r="11" customFormat="false" ht="133.7" hidden="false" customHeight="false" outlineLevel="0" collapsed="false">
      <c r="A11" s="5"/>
      <c r="B11" s="6" t="s">
        <v>19</v>
      </c>
      <c r="C11" s="5" t="n">
        <v>1</v>
      </c>
      <c r="D11" s="5" t="n">
        <v>0</v>
      </c>
      <c r="E11" s="5" t="n">
        <v>0</v>
      </c>
      <c r="F11" s="5" t="n">
        <v>0</v>
      </c>
      <c r="G11" s="5" t="n">
        <v>0</v>
      </c>
      <c r="H11" s="5" t="n">
        <v>0</v>
      </c>
      <c r="I11" s="5" t="s">
        <v>38</v>
      </c>
      <c r="J11" s="5" t="n">
        <v>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</row>
    <row r="12" customFormat="false" ht="120.45" hidden="false" customHeight="false" outlineLevel="0" collapsed="false">
      <c r="A12" s="5"/>
      <c r="B12" s="6" t="s">
        <v>20</v>
      </c>
      <c r="C12" s="18" t="n">
        <v>1</v>
      </c>
      <c r="D12" s="11" t="n">
        <v>0</v>
      </c>
      <c r="E12" s="11" t="n">
        <v>0</v>
      </c>
      <c r="F12" s="11" t="n">
        <v>0</v>
      </c>
      <c r="G12" s="11" t="n">
        <v>0</v>
      </c>
      <c r="H12" s="11" t="n">
        <v>0</v>
      </c>
      <c r="I12" s="19" t="s">
        <v>38</v>
      </c>
      <c r="J12" s="11" t="n">
        <v>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customFormat="false" ht="133.7" hidden="false" customHeight="false" outlineLevel="0" collapsed="false">
      <c r="A13" s="5"/>
      <c r="B13" s="6" t="s">
        <v>21</v>
      </c>
      <c r="C13" s="5" t="n">
        <v>1</v>
      </c>
      <c r="D13" s="5" t="n">
        <v>0</v>
      </c>
      <c r="E13" s="5" t="n">
        <v>0</v>
      </c>
      <c r="F13" s="5" t="n">
        <v>0</v>
      </c>
      <c r="G13" s="5" t="n">
        <v>0</v>
      </c>
      <c r="H13" s="5" t="n">
        <v>0</v>
      </c>
      <c r="I13" s="5" t="s">
        <v>38</v>
      </c>
      <c r="J13" s="5" t="n">
        <v>0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</row>
    <row r="14" customFormat="false" ht="133.7" hidden="false" customHeight="false" outlineLevel="0" collapsed="false">
      <c r="A14" s="5"/>
      <c r="B14" s="6" t="s">
        <v>22</v>
      </c>
      <c r="C14" s="5" t="n">
        <v>1</v>
      </c>
      <c r="D14" s="5" t="n">
        <v>0</v>
      </c>
      <c r="E14" s="5" t="n">
        <v>0</v>
      </c>
      <c r="F14" s="5" t="n">
        <v>0</v>
      </c>
      <c r="G14" s="5" t="n">
        <v>0</v>
      </c>
      <c r="H14" s="5" t="n">
        <v>0</v>
      </c>
      <c r="I14" s="5" t="s">
        <v>38</v>
      </c>
      <c r="J14" s="5" t="n">
        <v>0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</row>
    <row r="15" customFormat="false" ht="133.7" hidden="false" customHeight="false" outlineLevel="0" collapsed="false">
      <c r="A15" s="5"/>
      <c r="B15" s="6" t="s">
        <v>23</v>
      </c>
      <c r="C15" s="17" t="n">
        <v>1</v>
      </c>
      <c r="D15" s="20" t="n">
        <v>0</v>
      </c>
      <c r="E15" s="20" t="n">
        <v>0</v>
      </c>
      <c r="F15" s="20" t="n">
        <v>0</v>
      </c>
      <c r="G15" s="20" t="n">
        <v>0</v>
      </c>
      <c r="H15" s="20" t="n">
        <v>0</v>
      </c>
      <c r="I15" s="16" t="s">
        <v>38</v>
      </c>
      <c r="J15" s="20" t="n">
        <v>0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</row>
    <row r="16" customFormat="false" ht="120.45" hidden="false" customHeight="false" outlineLevel="0" collapsed="false">
      <c r="A16" s="5"/>
      <c r="B16" s="6" t="s">
        <v>24</v>
      </c>
      <c r="C16" s="5" t="n">
        <v>1</v>
      </c>
      <c r="D16" s="5" t="n">
        <v>0</v>
      </c>
      <c r="E16" s="5" t="n">
        <v>0</v>
      </c>
      <c r="F16" s="5" t="n">
        <v>0</v>
      </c>
      <c r="G16" s="5" t="n">
        <v>0</v>
      </c>
      <c r="H16" s="5" t="n">
        <v>0</v>
      </c>
      <c r="I16" s="5" t="s">
        <v>38</v>
      </c>
      <c r="J16" s="5" t="n">
        <v>0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</row>
    <row r="17" customFormat="false" ht="146.95" hidden="false" customHeight="false" outlineLevel="0" collapsed="false">
      <c r="A17" s="5"/>
      <c r="B17" s="6" t="s">
        <v>25</v>
      </c>
      <c r="C17" s="17" t="n">
        <v>1</v>
      </c>
      <c r="D17" s="16" t="n">
        <v>0</v>
      </c>
      <c r="E17" s="16" t="n">
        <v>0</v>
      </c>
      <c r="F17" s="16" t="n">
        <v>0</v>
      </c>
      <c r="G17" s="16" t="n">
        <v>0</v>
      </c>
      <c r="H17" s="16" t="n">
        <v>0</v>
      </c>
      <c r="I17" s="16" t="s">
        <v>38</v>
      </c>
      <c r="J17" s="16" t="n">
        <v>0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</row>
    <row r="18" customFormat="false" ht="186.7" hidden="false" customHeight="false" outlineLevel="0" collapsed="false">
      <c r="A18" s="5"/>
      <c r="B18" s="6" t="s">
        <v>26</v>
      </c>
      <c r="C18" s="5" t="n">
        <v>1</v>
      </c>
      <c r="D18" s="5" t="n">
        <v>0</v>
      </c>
      <c r="E18" s="5" t="n">
        <v>0</v>
      </c>
      <c r="F18" s="5" t="n">
        <v>0</v>
      </c>
      <c r="G18" s="5" t="n">
        <v>0</v>
      </c>
      <c r="H18" s="5" t="n">
        <v>0</v>
      </c>
      <c r="I18" s="5" t="s">
        <v>38</v>
      </c>
      <c r="J18" s="5" t="n">
        <v>0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</row>
    <row r="19" customFormat="false" ht="15" hidden="false" customHeight="false" outlineLevel="0" collapsed="false">
      <c r="A19" s="12"/>
      <c r="B19" s="12" t="s">
        <v>27</v>
      </c>
      <c r="C19" s="13" t="n">
        <f aca="false">C5+C6+C7+C8+C9+C10+C11+C12+C13+C14+C15+C16+C17+C18</f>
        <v>14</v>
      </c>
      <c r="D19" s="13" t="n">
        <f aca="false">D5+D6+D7+D8+D9+D10+D11+D12+D13+D14+D15+D16+D17+D18</f>
        <v>0</v>
      </c>
      <c r="E19" s="13" t="n">
        <f aca="false">E5+E6+E7+E8+E9+E10+E11+E12+E13+E14+E15+E16+E17+E18</f>
        <v>0</v>
      </c>
      <c r="F19" s="13" t="n">
        <f aca="false">F5+F6+F7+F8+F9+F10+F11+F12+F13+F14+F15+F16+F17+F18</f>
        <v>0</v>
      </c>
      <c r="G19" s="13" t="n">
        <f aca="false">G5+G6+G7+G8+G9+G10+G11+G12+G13+G14+G15+G16+G17+G18</f>
        <v>0</v>
      </c>
      <c r="H19" s="13" t="e">
        <f aca="false">H5+H6+H7+H8+H9+H10+H11+H12+H13+H14+H15+H16+H17+H18</f>
        <v>#VALUE!</v>
      </c>
      <c r="I19" s="13" t="e">
        <f aca="false">I5+I6+I7+I8+I9+I10+I11+I12+I13+I14+I15+I16+I17+I18</f>
        <v>#VALUE!</v>
      </c>
      <c r="J19" s="13" t="n">
        <f aca="false">J5+J6+J7+J8+J9+J10+J11+J12+J13+J14+J15+J16+J17+J18</f>
        <v>4</v>
      </c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</row>
    <row r="20" customFormat="false" ht="13.8" hidden="false" customHeight="false" outlineLevel="0" collapsed="false">
      <c r="A20" s="21"/>
    </row>
  </sheetData>
  <mergeCells count="8">
    <mergeCell ref="B2:J2"/>
    <mergeCell ref="A3:A4"/>
    <mergeCell ref="B3:B4"/>
    <mergeCell ref="C3:E3"/>
    <mergeCell ref="F3:F4"/>
    <mergeCell ref="G3:G4"/>
    <mergeCell ref="H3:I3"/>
    <mergeCell ref="J3:J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2:EP24"/>
  <sheetViews>
    <sheetView showFormulas="false" showGridLines="true" showRowColHeaders="true" showZeros="true" rightToLeft="false" tabSelected="false" showOutlineSymbols="true" defaultGridColor="true" view="normal" topLeftCell="A21" colorId="64" zoomScale="80" zoomScaleNormal="80" zoomScalePageLayoutView="100" workbookViewId="0">
      <selection pane="topLeft" activeCell="EL17" activeCellId="0" sqref="EL17"/>
    </sheetView>
  </sheetViews>
  <sheetFormatPr defaultColWidth="8.60546875" defaultRowHeight="13.8" zeroHeight="false" outlineLevelRow="0" outlineLevelCol="0"/>
  <cols>
    <col collapsed="false" customWidth="true" hidden="false" outlineLevel="0" max="2" min="2" style="0" width="27.89"/>
  </cols>
  <sheetData>
    <row r="2" customFormat="false" ht="15" hidden="false" customHeight="false" outlineLevel="0" collapsed="false">
      <c r="B2" s="1" t="s">
        <v>40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</row>
    <row r="3" customFormat="false" ht="54.75" hidden="false" customHeight="true" outlineLevel="0" collapsed="false">
      <c r="A3" s="22" t="s">
        <v>1</v>
      </c>
      <c r="B3" s="15" t="s">
        <v>2</v>
      </c>
      <c r="C3" s="23" t="s">
        <v>41</v>
      </c>
      <c r="D3" s="23"/>
      <c r="E3" s="23"/>
      <c r="F3" s="23"/>
      <c r="G3" s="23"/>
      <c r="H3" s="23"/>
      <c r="I3" s="23"/>
      <c r="J3" s="24" t="s">
        <v>42</v>
      </c>
      <c r="K3" s="24"/>
      <c r="L3" s="24"/>
      <c r="M3" s="24"/>
      <c r="N3" s="24"/>
      <c r="O3" s="24"/>
      <c r="P3" s="24"/>
      <c r="Q3" s="25" t="s">
        <v>43</v>
      </c>
      <c r="R3" s="25"/>
      <c r="S3" s="25"/>
      <c r="T3" s="25"/>
      <c r="U3" s="25"/>
      <c r="V3" s="25"/>
      <c r="W3" s="25"/>
      <c r="X3" s="26" t="s">
        <v>44</v>
      </c>
      <c r="Y3" s="26"/>
      <c r="Z3" s="26"/>
      <c r="AA3" s="26"/>
      <c r="AB3" s="26"/>
      <c r="AC3" s="26"/>
      <c r="AD3" s="26"/>
      <c r="AE3" s="27" t="s">
        <v>45</v>
      </c>
      <c r="AF3" s="27"/>
      <c r="AG3" s="27"/>
      <c r="AH3" s="27"/>
      <c r="AI3" s="27"/>
      <c r="AJ3" s="27"/>
      <c r="AK3" s="27"/>
      <c r="AL3" s="28" t="s">
        <v>46</v>
      </c>
      <c r="AM3" s="28"/>
      <c r="AN3" s="28"/>
      <c r="AO3" s="28"/>
      <c r="AP3" s="28"/>
      <c r="AQ3" s="28"/>
      <c r="AR3" s="28"/>
      <c r="AS3" s="29" t="s">
        <v>47</v>
      </c>
      <c r="AT3" s="29"/>
      <c r="AU3" s="29"/>
      <c r="AV3" s="29"/>
      <c r="AW3" s="29"/>
      <c r="AX3" s="29"/>
      <c r="AY3" s="29"/>
      <c r="AZ3" s="30" t="s">
        <v>48</v>
      </c>
      <c r="BA3" s="30"/>
      <c r="BB3" s="30"/>
      <c r="BC3" s="30"/>
      <c r="BD3" s="30"/>
      <c r="BE3" s="30"/>
      <c r="BF3" s="30"/>
      <c r="BG3" s="31" t="s">
        <v>49</v>
      </c>
      <c r="BH3" s="31"/>
      <c r="BI3" s="31"/>
      <c r="BJ3" s="31"/>
      <c r="BK3" s="31"/>
      <c r="BL3" s="31"/>
      <c r="BM3" s="31"/>
      <c r="BN3" s="32" t="s">
        <v>50</v>
      </c>
      <c r="BO3" s="32"/>
      <c r="BP3" s="32"/>
      <c r="BQ3" s="32"/>
      <c r="BR3" s="32"/>
      <c r="BS3" s="32"/>
      <c r="BT3" s="32"/>
      <c r="BU3" s="33" t="s">
        <v>51</v>
      </c>
      <c r="BV3" s="33"/>
      <c r="BW3" s="33"/>
      <c r="BX3" s="33"/>
      <c r="BY3" s="33"/>
      <c r="BZ3" s="33"/>
      <c r="CA3" s="33"/>
      <c r="CB3" s="34" t="s">
        <v>52</v>
      </c>
      <c r="CC3" s="34"/>
      <c r="CD3" s="34"/>
      <c r="CE3" s="34"/>
      <c r="CF3" s="34"/>
      <c r="CG3" s="34"/>
      <c r="CH3" s="34"/>
      <c r="CI3" s="35" t="s">
        <v>53</v>
      </c>
      <c r="CJ3" s="35"/>
      <c r="CK3" s="35"/>
      <c r="CL3" s="35"/>
      <c r="CM3" s="35"/>
      <c r="CN3" s="35"/>
      <c r="CO3" s="35"/>
      <c r="CP3" s="36" t="s">
        <v>54</v>
      </c>
      <c r="CQ3" s="36"/>
      <c r="CR3" s="36"/>
      <c r="CS3" s="36"/>
      <c r="CT3" s="36"/>
      <c r="CU3" s="36"/>
      <c r="CV3" s="36"/>
      <c r="CW3" s="37" t="s">
        <v>55</v>
      </c>
      <c r="CX3" s="37"/>
      <c r="CY3" s="37"/>
      <c r="CZ3" s="37"/>
      <c r="DA3" s="37"/>
      <c r="DB3" s="37"/>
      <c r="DC3" s="37"/>
      <c r="DD3" s="38" t="s">
        <v>56</v>
      </c>
      <c r="DE3" s="38"/>
      <c r="DF3" s="38"/>
      <c r="DG3" s="38"/>
      <c r="DH3" s="38"/>
      <c r="DI3" s="39" t="s">
        <v>57</v>
      </c>
      <c r="DJ3" s="39"/>
      <c r="DK3" s="39"/>
      <c r="DL3" s="39"/>
      <c r="DM3" s="39"/>
      <c r="DN3" s="39"/>
      <c r="DO3" s="39"/>
      <c r="DP3" s="40" t="s">
        <v>58</v>
      </c>
      <c r="DQ3" s="40"/>
      <c r="DR3" s="40"/>
      <c r="DS3" s="40"/>
      <c r="DT3" s="40"/>
      <c r="DU3" s="40"/>
      <c r="DV3" s="40"/>
      <c r="DW3" s="41" t="s">
        <v>59</v>
      </c>
      <c r="DX3" s="41"/>
      <c r="DY3" s="41"/>
      <c r="DZ3" s="41"/>
      <c r="EA3" s="41"/>
      <c r="EB3" s="41"/>
      <c r="EC3" s="41"/>
      <c r="ED3" s="24" t="s">
        <v>60</v>
      </c>
      <c r="EE3" s="24"/>
      <c r="EF3" s="24"/>
      <c r="EG3" s="24"/>
      <c r="EH3" s="24"/>
      <c r="EI3" s="24"/>
      <c r="EJ3" s="24"/>
      <c r="EK3" s="42" t="s">
        <v>61</v>
      </c>
      <c r="EL3" s="42"/>
      <c r="EM3" s="43" t="s">
        <v>62</v>
      </c>
      <c r="EN3" s="43"/>
      <c r="EO3" s="44" t="s">
        <v>63</v>
      </c>
      <c r="EP3" s="44"/>
    </row>
    <row r="4" customFormat="false" ht="47.25" hidden="false" customHeight="true" outlineLevel="0" collapsed="false">
      <c r="A4" s="22"/>
      <c r="B4" s="15"/>
      <c r="C4" s="45" t="s">
        <v>64</v>
      </c>
      <c r="D4" s="45"/>
      <c r="E4" s="45"/>
      <c r="F4" s="45"/>
      <c r="G4" s="45" t="s">
        <v>65</v>
      </c>
      <c r="H4" s="45"/>
      <c r="I4" s="45" t="s">
        <v>66</v>
      </c>
      <c r="J4" s="46" t="s">
        <v>64</v>
      </c>
      <c r="K4" s="46"/>
      <c r="L4" s="46"/>
      <c r="M4" s="46"/>
      <c r="N4" s="46" t="s">
        <v>65</v>
      </c>
      <c r="O4" s="46"/>
      <c r="P4" s="46" t="s">
        <v>66</v>
      </c>
      <c r="Q4" s="47" t="s">
        <v>64</v>
      </c>
      <c r="R4" s="47"/>
      <c r="S4" s="47"/>
      <c r="T4" s="47"/>
      <c r="U4" s="47" t="s">
        <v>65</v>
      </c>
      <c r="V4" s="47"/>
      <c r="W4" s="47" t="s">
        <v>66</v>
      </c>
      <c r="X4" s="48" t="s">
        <v>64</v>
      </c>
      <c r="Y4" s="48"/>
      <c r="Z4" s="48"/>
      <c r="AA4" s="48"/>
      <c r="AB4" s="48" t="s">
        <v>65</v>
      </c>
      <c r="AC4" s="48"/>
      <c r="AD4" s="48" t="s">
        <v>66</v>
      </c>
      <c r="AE4" s="49" t="s">
        <v>64</v>
      </c>
      <c r="AF4" s="49"/>
      <c r="AG4" s="49"/>
      <c r="AH4" s="49"/>
      <c r="AI4" s="49" t="s">
        <v>65</v>
      </c>
      <c r="AJ4" s="49"/>
      <c r="AK4" s="49" t="s">
        <v>66</v>
      </c>
      <c r="AL4" s="50" t="s">
        <v>64</v>
      </c>
      <c r="AM4" s="50"/>
      <c r="AN4" s="50"/>
      <c r="AO4" s="50"/>
      <c r="AP4" s="50" t="s">
        <v>65</v>
      </c>
      <c r="AQ4" s="50"/>
      <c r="AR4" s="50" t="s">
        <v>66</v>
      </c>
      <c r="AS4" s="51" t="s">
        <v>64</v>
      </c>
      <c r="AT4" s="51"/>
      <c r="AU4" s="51"/>
      <c r="AV4" s="51"/>
      <c r="AW4" s="51" t="s">
        <v>65</v>
      </c>
      <c r="AX4" s="51"/>
      <c r="AY4" s="51" t="s">
        <v>66</v>
      </c>
      <c r="AZ4" s="52" t="s">
        <v>64</v>
      </c>
      <c r="BA4" s="52"/>
      <c r="BB4" s="52"/>
      <c r="BC4" s="52"/>
      <c r="BD4" s="52" t="s">
        <v>65</v>
      </c>
      <c r="BE4" s="52"/>
      <c r="BF4" s="52" t="s">
        <v>66</v>
      </c>
      <c r="BG4" s="53" t="s">
        <v>64</v>
      </c>
      <c r="BH4" s="53"/>
      <c r="BI4" s="53"/>
      <c r="BJ4" s="53"/>
      <c r="BK4" s="53" t="s">
        <v>65</v>
      </c>
      <c r="BL4" s="53"/>
      <c r="BM4" s="53" t="s">
        <v>66</v>
      </c>
      <c r="BN4" s="54" t="s">
        <v>64</v>
      </c>
      <c r="BO4" s="54"/>
      <c r="BP4" s="54"/>
      <c r="BQ4" s="54"/>
      <c r="BR4" s="54" t="s">
        <v>65</v>
      </c>
      <c r="BS4" s="54"/>
      <c r="BT4" s="54" t="s">
        <v>66</v>
      </c>
      <c r="BU4" s="55" t="s">
        <v>64</v>
      </c>
      <c r="BV4" s="55"/>
      <c r="BW4" s="55"/>
      <c r="BX4" s="55"/>
      <c r="BY4" s="55" t="s">
        <v>65</v>
      </c>
      <c r="BZ4" s="55"/>
      <c r="CA4" s="55" t="s">
        <v>66</v>
      </c>
      <c r="CB4" s="56" t="s">
        <v>64</v>
      </c>
      <c r="CC4" s="56"/>
      <c r="CD4" s="56"/>
      <c r="CE4" s="56"/>
      <c r="CF4" s="56" t="s">
        <v>65</v>
      </c>
      <c r="CG4" s="56"/>
      <c r="CH4" s="56" t="s">
        <v>66</v>
      </c>
      <c r="CI4" s="57" t="s">
        <v>64</v>
      </c>
      <c r="CJ4" s="57"/>
      <c r="CK4" s="57"/>
      <c r="CL4" s="57"/>
      <c r="CM4" s="57" t="s">
        <v>65</v>
      </c>
      <c r="CN4" s="57"/>
      <c r="CO4" s="57" t="s">
        <v>66</v>
      </c>
      <c r="CP4" s="58" t="s">
        <v>64</v>
      </c>
      <c r="CQ4" s="58"/>
      <c r="CR4" s="58"/>
      <c r="CS4" s="58"/>
      <c r="CT4" s="58" t="s">
        <v>65</v>
      </c>
      <c r="CU4" s="58"/>
      <c r="CV4" s="58" t="s">
        <v>66</v>
      </c>
      <c r="CW4" s="59" t="s">
        <v>64</v>
      </c>
      <c r="CX4" s="59"/>
      <c r="CY4" s="59"/>
      <c r="CZ4" s="59"/>
      <c r="DA4" s="59" t="s">
        <v>65</v>
      </c>
      <c r="DB4" s="59"/>
      <c r="DC4" s="59" t="s">
        <v>66</v>
      </c>
      <c r="DD4" s="15" t="s">
        <v>64</v>
      </c>
      <c r="DE4" s="15"/>
      <c r="DF4" s="15"/>
      <c r="DG4" s="15" t="s">
        <v>65</v>
      </c>
      <c r="DH4" s="15" t="s">
        <v>66</v>
      </c>
      <c r="DI4" s="47" t="s">
        <v>64</v>
      </c>
      <c r="DJ4" s="47"/>
      <c r="DK4" s="47"/>
      <c r="DL4" s="47"/>
      <c r="DM4" s="47" t="s">
        <v>65</v>
      </c>
      <c r="DN4" s="47"/>
      <c r="DO4" s="47" t="s">
        <v>66</v>
      </c>
      <c r="DP4" s="60" t="s">
        <v>64</v>
      </c>
      <c r="DQ4" s="60"/>
      <c r="DR4" s="60"/>
      <c r="DS4" s="60"/>
      <c r="DT4" s="60" t="s">
        <v>65</v>
      </c>
      <c r="DU4" s="60"/>
      <c r="DV4" s="60" t="s">
        <v>66</v>
      </c>
      <c r="DW4" s="61" t="s">
        <v>64</v>
      </c>
      <c r="DX4" s="61"/>
      <c r="DY4" s="61"/>
      <c r="DZ4" s="61"/>
      <c r="EA4" s="61" t="s">
        <v>65</v>
      </c>
      <c r="EB4" s="61"/>
      <c r="EC4" s="61" t="s">
        <v>66</v>
      </c>
      <c r="ED4" s="46" t="s">
        <v>64</v>
      </c>
      <c r="EE4" s="46"/>
      <c r="EF4" s="46"/>
      <c r="EG4" s="46"/>
      <c r="EH4" s="46" t="s">
        <v>65</v>
      </c>
      <c r="EI4" s="46"/>
      <c r="EJ4" s="46" t="s">
        <v>66</v>
      </c>
      <c r="EK4" s="45" t="s">
        <v>67</v>
      </c>
      <c r="EL4" s="45"/>
      <c r="EM4" s="59" t="s">
        <v>67</v>
      </c>
      <c r="EN4" s="59"/>
      <c r="EO4" s="47" t="s">
        <v>67</v>
      </c>
      <c r="EP4" s="47"/>
    </row>
    <row r="5" customFormat="false" ht="15.75" hidden="false" customHeight="true" outlineLevel="0" collapsed="false">
      <c r="A5" s="22"/>
      <c r="B5" s="15"/>
      <c r="C5" s="62" t="s">
        <v>12</v>
      </c>
      <c r="D5" s="62" t="s">
        <v>68</v>
      </c>
      <c r="E5" s="62"/>
      <c r="F5" s="62"/>
      <c r="G5" s="62" t="s">
        <v>12</v>
      </c>
      <c r="H5" s="62" t="s">
        <v>69</v>
      </c>
      <c r="I5" s="62" t="s">
        <v>12</v>
      </c>
      <c r="J5" s="63" t="s">
        <v>12</v>
      </c>
      <c r="K5" s="63" t="s">
        <v>68</v>
      </c>
      <c r="L5" s="63"/>
      <c r="M5" s="63"/>
      <c r="N5" s="63" t="s">
        <v>12</v>
      </c>
      <c r="O5" s="63" t="s">
        <v>69</v>
      </c>
      <c r="P5" s="63" t="s">
        <v>12</v>
      </c>
      <c r="Q5" s="64" t="s">
        <v>12</v>
      </c>
      <c r="R5" s="64" t="s">
        <v>68</v>
      </c>
      <c r="S5" s="64"/>
      <c r="T5" s="64"/>
      <c r="U5" s="64" t="s">
        <v>12</v>
      </c>
      <c r="V5" s="64" t="s">
        <v>69</v>
      </c>
      <c r="W5" s="64" t="s">
        <v>12</v>
      </c>
      <c r="X5" s="65" t="s">
        <v>12</v>
      </c>
      <c r="Y5" s="65" t="s">
        <v>68</v>
      </c>
      <c r="Z5" s="65"/>
      <c r="AA5" s="65"/>
      <c r="AB5" s="65" t="s">
        <v>12</v>
      </c>
      <c r="AC5" s="65" t="s">
        <v>69</v>
      </c>
      <c r="AD5" s="65" t="s">
        <v>12</v>
      </c>
      <c r="AE5" s="66" t="s">
        <v>12</v>
      </c>
      <c r="AF5" s="66" t="s">
        <v>68</v>
      </c>
      <c r="AG5" s="66"/>
      <c r="AH5" s="66"/>
      <c r="AI5" s="66" t="s">
        <v>12</v>
      </c>
      <c r="AJ5" s="66" t="s">
        <v>69</v>
      </c>
      <c r="AK5" s="66" t="s">
        <v>12</v>
      </c>
      <c r="AL5" s="67" t="s">
        <v>12</v>
      </c>
      <c r="AM5" s="67" t="s">
        <v>68</v>
      </c>
      <c r="AN5" s="67"/>
      <c r="AO5" s="67"/>
      <c r="AP5" s="67" t="s">
        <v>12</v>
      </c>
      <c r="AQ5" s="67" t="s">
        <v>69</v>
      </c>
      <c r="AR5" s="67" t="s">
        <v>12</v>
      </c>
      <c r="AS5" s="68" t="s">
        <v>12</v>
      </c>
      <c r="AT5" s="68" t="s">
        <v>68</v>
      </c>
      <c r="AU5" s="68"/>
      <c r="AV5" s="68"/>
      <c r="AW5" s="68" t="s">
        <v>12</v>
      </c>
      <c r="AX5" s="68" t="s">
        <v>69</v>
      </c>
      <c r="AY5" s="68" t="s">
        <v>12</v>
      </c>
      <c r="AZ5" s="69" t="s">
        <v>12</v>
      </c>
      <c r="BA5" s="69" t="s">
        <v>68</v>
      </c>
      <c r="BB5" s="69"/>
      <c r="BC5" s="69"/>
      <c r="BD5" s="69" t="s">
        <v>12</v>
      </c>
      <c r="BE5" s="69" t="s">
        <v>69</v>
      </c>
      <c r="BF5" s="69" t="s">
        <v>12</v>
      </c>
      <c r="BG5" s="70" t="s">
        <v>12</v>
      </c>
      <c r="BH5" s="70" t="s">
        <v>68</v>
      </c>
      <c r="BI5" s="70"/>
      <c r="BJ5" s="70"/>
      <c r="BK5" s="70" t="s">
        <v>12</v>
      </c>
      <c r="BL5" s="70" t="s">
        <v>69</v>
      </c>
      <c r="BM5" s="70" t="s">
        <v>12</v>
      </c>
      <c r="BN5" s="71" t="s">
        <v>12</v>
      </c>
      <c r="BO5" s="71" t="s">
        <v>68</v>
      </c>
      <c r="BP5" s="71"/>
      <c r="BQ5" s="71"/>
      <c r="BR5" s="71" t="s">
        <v>12</v>
      </c>
      <c r="BS5" s="71" t="s">
        <v>69</v>
      </c>
      <c r="BT5" s="71" t="s">
        <v>12</v>
      </c>
      <c r="BU5" s="72" t="s">
        <v>12</v>
      </c>
      <c r="BV5" s="72" t="s">
        <v>68</v>
      </c>
      <c r="BW5" s="72"/>
      <c r="BX5" s="72"/>
      <c r="BY5" s="72" t="s">
        <v>12</v>
      </c>
      <c r="BZ5" s="72" t="s">
        <v>69</v>
      </c>
      <c r="CA5" s="72" t="s">
        <v>12</v>
      </c>
      <c r="CB5" s="73" t="s">
        <v>12</v>
      </c>
      <c r="CC5" s="73" t="s">
        <v>68</v>
      </c>
      <c r="CD5" s="73"/>
      <c r="CE5" s="73"/>
      <c r="CF5" s="73" t="s">
        <v>12</v>
      </c>
      <c r="CG5" s="73" t="s">
        <v>69</v>
      </c>
      <c r="CH5" s="73" t="s">
        <v>12</v>
      </c>
      <c r="CI5" s="74" t="s">
        <v>12</v>
      </c>
      <c r="CJ5" s="74" t="s">
        <v>68</v>
      </c>
      <c r="CK5" s="74"/>
      <c r="CL5" s="74"/>
      <c r="CM5" s="74" t="s">
        <v>12</v>
      </c>
      <c r="CN5" s="74" t="s">
        <v>69</v>
      </c>
      <c r="CO5" s="74" t="s">
        <v>12</v>
      </c>
      <c r="CP5" s="75" t="s">
        <v>12</v>
      </c>
      <c r="CQ5" s="75" t="s">
        <v>68</v>
      </c>
      <c r="CR5" s="75"/>
      <c r="CS5" s="75"/>
      <c r="CT5" s="75" t="s">
        <v>12</v>
      </c>
      <c r="CU5" s="75" t="s">
        <v>69</v>
      </c>
      <c r="CV5" s="75" t="s">
        <v>12</v>
      </c>
      <c r="CW5" s="76" t="s">
        <v>12</v>
      </c>
      <c r="CX5" s="76" t="s">
        <v>68</v>
      </c>
      <c r="CY5" s="76"/>
      <c r="CZ5" s="76"/>
      <c r="DA5" s="76" t="s">
        <v>12</v>
      </c>
      <c r="DB5" s="76" t="s">
        <v>69</v>
      </c>
      <c r="DC5" s="76" t="s">
        <v>12</v>
      </c>
      <c r="DD5" s="77" t="s">
        <v>12</v>
      </c>
      <c r="DE5" s="77"/>
      <c r="DF5" s="77"/>
      <c r="DG5" s="77" t="s">
        <v>12</v>
      </c>
      <c r="DH5" s="77" t="s">
        <v>12</v>
      </c>
      <c r="DI5" s="64" t="s">
        <v>12</v>
      </c>
      <c r="DJ5" s="64" t="s">
        <v>68</v>
      </c>
      <c r="DK5" s="64"/>
      <c r="DL5" s="64"/>
      <c r="DM5" s="64" t="s">
        <v>12</v>
      </c>
      <c r="DN5" s="64" t="s">
        <v>69</v>
      </c>
      <c r="DO5" s="64" t="s">
        <v>12</v>
      </c>
      <c r="DP5" s="78" t="s">
        <v>12</v>
      </c>
      <c r="DQ5" s="78" t="s">
        <v>68</v>
      </c>
      <c r="DR5" s="78"/>
      <c r="DS5" s="78"/>
      <c r="DT5" s="78" t="s">
        <v>12</v>
      </c>
      <c r="DU5" s="78" t="s">
        <v>69</v>
      </c>
      <c r="DV5" s="78" t="s">
        <v>12</v>
      </c>
      <c r="DW5" s="79" t="s">
        <v>12</v>
      </c>
      <c r="DX5" s="79" t="s">
        <v>68</v>
      </c>
      <c r="DY5" s="79"/>
      <c r="DZ5" s="79"/>
      <c r="EA5" s="79" t="s">
        <v>12</v>
      </c>
      <c r="EB5" s="79" t="s">
        <v>69</v>
      </c>
      <c r="EC5" s="79" t="s">
        <v>12</v>
      </c>
      <c r="ED5" s="63" t="s">
        <v>12</v>
      </c>
      <c r="EE5" s="63" t="s">
        <v>68</v>
      </c>
      <c r="EF5" s="63"/>
      <c r="EG5" s="63"/>
      <c r="EH5" s="63" t="s">
        <v>12</v>
      </c>
      <c r="EI5" s="63" t="s">
        <v>69</v>
      </c>
      <c r="EJ5" s="63" t="s">
        <v>12</v>
      </c>
      <c r="EK5" s="62" t="s">
        <v>70</v>
      </c>
      <c r="EL5" s="62" t="s">
        <v>71</v>
      </c>
      <c r="EM5" s="76" t="s">
        <v>70</v>
      </c>
      <c r="EN5" s="76" t="s">
        <v>71</v>
      </c>
      <c r="EO5" s="64" t="s">
        <v>70</v>
      </c>
      <c r="EP5" s="64" t="s">
        <v>71</v>
      </c>
    </row>
    <row r="6" customFormat="false" ht="93.95" hidden="false" customHeight="false" outlineLevel="0" collapsed="false">
      <c r="A6" s="22"/>
      <c r="B6" s="15"/>
      <c r="C6" s="62"/>
      <c r="D6" s="45" t="s">
        <v>72</v>
      </c>
      <c r="E6" s="45" t="s">
        <v>73</v>
      </c>
      <c r="F6" s="45" t="s">
        <v>74</v>
      </c>
      <c r="G6" s="62"/>
      <c r="H6" s="62"/>
      <c r="I6" s="62"/>
      <c r="J6" s="63"/>
      <c r="K6" s="46" t="s">
        <v>72</v>
      </c>
      <c r="L6" s="46" t="s">
        <v>73</v>
      </c>
      <c r="M6" s="46" t="s">
        <v>74</v>
      </c>
      <c r="N6" s="63"/>
      <c r="O6" s="63"/>
      <c r="P6" s="63"/>
      <c r="Q6" s="64"/>
      <c r="R6" s="47" t="s">
        <v>72</v>
      </c>
      <c r="S6" s="47" t="s">
        <v>73</v>
      </c>
      <c r="T6" s="47" t="s">
        <v>74</v>
      </c>
      <c r="U6" s="64"/>
      <c r="V6" s="64"/>
      <c r="W6" s="64"/>
      <c r="X6" s="65"/>
      <c r="Y6" s="48" t="s">
        <v>72</v>
      </c>
      <c r="Z6" s="48" t="s">
        <v>73</v>
      </c>
      <c r="AA6" s="48" t="s">
        <v>74</v>
      </c>
      <c r="AB6" s="65"/>
      <c r="AC6" s="65"/>
      <c r="AD6" s="65"/>
      <c r="AE6" s="66"/>
      <c r="AF6" s="49" t="s">
        <v>72</v>
      </c>
      <c r="AG6" s="49" t="s">
        <v>73</v>
      </c>
      <c r="AH6" s="49" t="s">
        <v>74</v>
      </c>
      <c r="AI6" s="66"/>
      <c r="AJ6" s="66"/>
      <c r="AK6" s="66"/>
      <c r="AL6" s="67"/>
      <c r="AM6" s="50" t="s">
        <v>72</v>
      </c>
      <c r="AN6" s="50" t="s">
        <v>73</v>
      </c>
      <c r="AO6" s="50" t="s">
        <v>74</v>
      </c>
      <c r="AP6" s="67"/>
      <c r="AQ6" s="67"/>
      <c r="AR6" s="67"/>
      <c r="AS6" s="68"/>
      <c r="AT6" s="51" t="s">
        <v>72</v>
      </c>
      <c r="AU6" s="51" t="s">
        <v>73</v>
      </c>
      <c r="AV6" s="51" t="s">
        <v>74</v>
      </c>
      <c r="AW6" s="68"/>
      <c r="AX6" s="68"/>
      <c r="AY6" s="68"/>
      <c r="AZ6" s="69"/>
      <c r="BA6" s="52" t="s">
        <v>72</v>
      </c>
      <c r="BB6" s="52" t="s">
        <v>73</v>
      </c>
      <c r="BC6" s="52" t="s">
        <v>74</v>
      </c>
      <c r="BD6" s="69"/>
      <c r="BE6" s="69"/>
      <c r="BF6" s="69"/>
      <c r="BG6" s="70"/>
      <c r="BH6" s="53" t="s">
        <v>72</v>
      </c>
      <c r="BI6" s="53" t="s">
        <v>73</v>
      </c>
      <c r="BJ6" s="53" t="s">
        <v>74</v>
      </c>
      <c r="BK6" s="70"/>
      <c r="BL6" s="70"/>
      <c r="BM6" s="70"/>
      <c r="BN6" s="71"/>
      <c r="BO6" s="54" t="s">
        <v>72</v>
      </c>
      <c r="BP6" s="54" t="s">
        <v>73</v>
      </c>
      <c r="BQ6" s="54" t="s">
        <v>74</v>
      </c>
      <c r="BR6" s="71"/>
      <c r="BS6" s="71"/>
      <c r="BT6" s="71"/>
      <c r="BU6" s="72"/>
      <c r="BV6" s="55" t="s">
        <v>72</v>
      </c>
      <c r="BW6" s="55" t="s">
        <v>73</v>
      </c>
      <c r="BX6" s="55" t="s">
        <v>74</v>
      </c>
      <c r="BY6" s="72"/>
      <c r="BZ6" s="72"/>
      <c r="CA6" s="72"/>
      <c r="CB6" s="73"/>
      <c r="CC6" s="56" t="s">
        <v>72</v>
      </c>
      <c r="CD6" s="56" t="s">
        <v>73</v>
      </c>
      <c r="CE6" s="56" t="s">
        <v>74</v>
      </c>
      <c r="CF6" s="73"/>
      <c r="CG6" s="73"/>
      <c r="CH6" s="73"/>
      <c r="CI6" s="74"/>
      <c r="CJ6" s="57" t="s">
        <v>72</v>
      </c>
      <c r="CK6" s="57" t="s">
        <v>73</v>
      </c>
      <c r="CL6" s="57" t="s">
        <v>74</v>
      </c>
      <c r="CM6" s="74"/>
      <c r="CN6" s="74"/>
      <c r="CO6" s="74"/>
      <c r="CP6" s="75"/>
      <c r="CQ6" s="58" t="s">
        <v>72</v>
      </c>
      <c r="CR6" s="58" t="s">
        <v>73</v>
      </c>
      <c r="CS6" s="58" t="s">
        <v>74</v>
      </c>
      <c r="CT6" s="75"/>
      <c r="CU6" s="75"/>
      <c r="CV6" s="75"/>
      <c r="CW6" s="76"/>
      <c r="CX6" s="59" t="s">
        <v>72</v>
      </c>
      <c r="CY6" s="59" t="s">
        <v>73</v>
      </c>
      <c r="CZ6" s="59" t="s">
        <v>74</v>
      </c>
      <c r="DA6" s="76"/>
      <c r="DB6" s="76"/>
      <c r="DC6" s="76"/>
      <c r="DD6" s="77"/>
      <c r="DE6" s="15" t="s">
        <v>73</v>
      </c>
      <c r="DF6" s="15" t="s">
        <v>74</v>
      </c>
      <c r="DG6" s="77"/>
      <c r="DH6" s="77"/>
      <c r="DI6" s="64"/>
      <c r="DJ6" s="47" t="s">
        <v>72</v>
      </c>
      <c r="DK6" s="47" t="s">
        <v>73</v>
      </c>
      <c r="DL6" s="47" t="s">
        <v>74</v>
      </c>
      <c r="DM6" s="64"/>
      <c r="DN6" s="64"/>
      <c r="DO6" s="64"/>
      <c r="DP6" s="78"/>
      <c r="DQ6" s="60" t="s">
        <v>72</v>
      </c>
      <c r="DR6" s="60" t="s">
        <v>73</v>
      </c>
      <c r="DS6" s="60" t="s">
        <v>74</v>
      </c>
      <c r="DT6" s="78"/>
      <c r="DU6" s="78"/>
      <c r="DV6" s="78"/>
      <c r="DW6" s="79"/>
      <c r="DX6" s="61" t="s">
        <v>72</v>
      </c>
      <c r="DY6" s="61" t="s">
        <v>73</v>
      </c>
      <c r="DZ6" s="61" t="s">
        <v>74</v>
      </c>
      <c r="EA6" s="79"/>
      <c r="EB6" s="79"/>
      <c r="EC6" s="79"/>
      <c r="ED6" s="63"/>
      <c r="EE6" s="46" t="s">
        <v>72</v>
      </c>
      <c r="EF6" s="46" t="s">
        <v>73</v>
      </c>
      <c r="EG6" s="46" t="s">
        <v>74</v>
      </c>
      <c r="EH6" s="63"/>
      <c r="EI6" s="63"/>
      <c r="EJ6" s="63"/>
      <c r="EK6" s="62"/>
      <c r="EL6" s="62"/>
      <c r="EM6" s="76"/>
      <c r="EN6" s="76"/>
      <c r="EO6" s="64"/>
      <c r="EP6" s="64"/>
    </row>
    <row r="7" customFormat="false" ht="15.75" hidden="false" customHeight="true" outlineLevel="0" collapsed="false">
      <c r="A7" s="22"/>
      <c r="B7" s="15"/>
      <c r="C7" s="80" t="s">
        <v>75</v>
      </c>
      <c r="D7" s="80"/>
      <c r="E7" s="80"/>
      <c r="F7" s="80"/>
      <c r="G7" s="80"/>
      <c r="H7" s="80"/>
      <c r="I7" s="80"/>
      <c r="J7" s="81" t="s">
        <v>76</v>
      </c>
      <c r="K7" s="81"/>
      <c r="L7" s="81"/>
      <c r="M7" s="81"/>
      <c r="N7" s="81"/>
      <c r="O7" s="81"/>
      <c r="P7" s="81"/>
      <c r="Q7" s="82" t="s">
        <v>77</v>
      </c>
      <c r="R7" s="82"/>
      <c r="S7" s="82"/>
      <c r="T7" s="82"/>
      <c r="U7" s="82"/>
      <c r="V7" s="82"/>
      <c r="W7" s="82"/>
      <c r="X7" s="83" t="s">
        <v>78</v>
      </c>
      <c r="Y7" s="83"/>
      <c r="Z7" s="83"/>
      <c r="AA7" s="83"/>
      <c r="AB7" s="83"/>
      <c r="AC7" s="83"/>
      <c r="AD7" s="83"/>
      <c r="AE7" s="84" t="s">
        <v>79</v>
      </c>
      <c r="AF7" s="84"/>
      <c r="AG7" s="84"/>
      <c r="AH7" s="84"/>
      <c r="AI7" s="84"/>
      <c r="AJ7" s="84"/>
      <c r="AK7" s="84"/>
      <c r="AL7" s="85" t="s">
        <v>80</v>
      </c>
      <c r="AM7" s="85"/>
      <c r="AN7" s="85"/>
      <c r="AO7" s="85"/>
      <c r="AP7" s="85"/>
      <c r="AQ7" s="85"/>
      <c r="AR7" s="85"/>
      <c r="AS7" s="86" t="s">
        <v>81</v>
      </c>
      <c r="AT7" s="86"/>
      <c r="AU7" s="86"/>
      <c r="AV7" s="86"/>
      <c r="AW7" s="86"/>
      <c r="AX7" s="86"/>
      <c r="AY7" s="86"/>
      <c r="AZ7" s="87" t="s">
        <v>82</v>
      </c>
      <c r="BA7" s="87"/>
      <c r="BB7" s="87"/>
      <c r="BC7" s="87"/>
      <c r="BD7" s="87"/>
      <c r="BE7" s="87"/>
      <c r="BF7" s="87"/>
      <c r="BG7" s="88" t="s">
        <v>83</v>
      </c>
      <c r="BH7" s="88"/>
      <c r="BI7" s="88"/>
      <c r="BJ7" s="88"/>
      <c r="BK7" s="88"/>
      <c r="BL7" s="88"/>
      <c r="BM7" s="88"/>
      <c r="BN7" s="89" t="s">
        <v>84</v>
      </c>
      <c r="BO7" s="89"/>
      <c r="BP7" s="89"/>
      <c r="BQ7" s="89"/>
      <c r="BR7" s="89"/>
      <c r="BS7" s="89"/>
      <c r="BT7" s="89"/>
      <c r="BU7" s="90" t="s">
        <v>85</v>
      </c>
      <c r="BV7" s="90"/>
      <c r="BW7" s="90"/>
      <c r="BX7" s="90"/>
      <c r="BY7" s="90"/>
      <c r="BZ7" s="90"/>
      <c r="CA7" s="90"/>
      <c r="CB7" s="91" t="s">
        <v>86</v>
      </c>
      <c r="CC7" s="91"/>
      <c r="CD7" s="91"/>
      <c r="CE7" s="91"/>
      <c r="CF7" s="91"/>
      <c r="CG7" s="91"/>
      <c r="CH7" s="91"/>
      <c r="CI7" s="92" t="s">
        <v>87</v>
      </c>
      <c r="CJ7" s="92"/>
      <c r="CK7" s="92"/>
      <c r="CL7" s="92"/>
      <c r="CM7" s="92"/>
      <c r="CN7" s="92"/>
      <c r="CO7" s="92"/>
      <c r="CP7" s="93" t="s">
        <v>88</v>
      </c>
      <c r="CQ7" s="93"/>
      <c r="CR7" s="93"/>
      <c r="CS7" s="93"/>
      <c r="CT7" s="93"/>
      <c r="CU7" s="93"/>
      <c r="CV7" s="93"/>
      <c r="CW7" s="94" t="s">
        <v>89</v>
      </c>
      <c r="CX7" s="94"/>
      <c r="CY7" s="94"/>
      <c r="CZ7" s="94"/>
      <c r="DA7" s="94"/>
      <c r="DB7" s="94"/>
      <c r="DC7" s="94"/>
      <c r="DD7" s="93" t="s">
        <v>90</v>
      </c>
      <c r="DE7" s="93"/>
      <c r="DF7" s="93"/>
      <c r="DG7" s="93"/>
      <c r="DH7" s="93"/>
      <c r="DI7" s="82" t="s">
        <v>91</v>
      </c>
      <c r="DJ7" s="82"/>
      <c r="DK7" s="82"/>
      <c r="DL7" s="82"/>
      <c r="DM7" s="82"/>
      <c r="DN7" s="82"/>
      <c r="DO7" s="82"/>
      <c r="DP7" s="95" t="s">
        <v>92</v>
      </c>
      <c r="DQ7" s="95"/>
      <c r="DR7" s="95"/>
      <c r="DS7" s="95"/>
      <c r="DT7" s="95"/>
      <c r="DU7" s="95"/>
      <c r="DV7" s="95"/>
      <c r="DW7" s="96" t="s">
        <v>93</v>
      </c>
      <c r="DX7" s="96"/>
      <c r="DY7" s="96"/>
      <c r="DZ7" s="96"/>
      <c r="EA7" s="96"/>
      <c r="EB7" s="96"/>
      <c r="EC7" s="96"/>
      <c r="ED7" s="81" t="s">
        <v>94</v>
      </c>
      <c r="EE7" s="81"/>
      <c r="EF7" s="81"/>
      <c r="EG7" s="81"/>
      <c r="EH7" s="81"/>
      <c r="EI7" s="81"/>
      <c r="EJ7" s="81"/>
      <c r="EK7" s="97" t="s">
        <v>95</v>
      </c>
      <c r="EL7" s="97"/>
      <c r="EM7" s="94" t="s">
        <v>96</v>
      </c>
      <c r="EN7" s="94"/>
      <c r="EO7" s="82" t="s">
        <v>97</v>
      </c>
      <c r="EP7" s="82"/>
    </row>
    <row r="8" customFormat="false" ht="67.45" hidden="false" customHeight="false" outlineLevel="0" collapsed="false">
      <c r="A8" s="5"/>
      <c r="B8" s="6" t="s">
        <v>13</v>
      </c>
      <c r="C8" s="98" t="n">
        <v>81</v>
      </c>
      <c r="D8" s="98" t="n">
        <v>65</v>
      </c>
      <c r="E8" s="98" t="n">
        <v>18</v>
      </c>
      <c r="F8" s="98" t="n">
        <v>0</v>
      </c>
      <c r="G8" s="98" t="n">
        <v>3</v>
      </c>
      <c r="H8" s="98" t="n">
        <v>2</v>
      </c>
      <c r="I8" s="98" t="n">
        <v>70</v>
      </c>
      <c r="J8" s="99" t="n">
        <v>0</v>
      </c>
      <c r="K8" s="99" t="n">
        <v>0</v>
      </c>
      <c r="L8" s="99" t="n">
        <v>0</v>
      </c>
      <c r="M8" s="99" t="n">
        <v>0</v>
      </c>
      <c r="N8" s="99" t="n">
        <v>0</v>
      </c>
      <c r="O8" s="99" t="n">
        <v>0</v>
      </c>
      <c r="P8" s="99" t="n">
        <v>0</v>
      </c>
      <c r="Q8" s="100" t="n">
        <v>0</v>
      </c>
      <c r="R8" s="100" t="n">
        <v>0</v>
      </c>
      <c r="S8" s="100" t="n">
        <v>0</v>
      </c>
      <c r="T8" s="100" t="n">
        <v>0</v>
      </c>
      <c r="U8" s="100" t="n">
        <v>0</v>
      </c>
      <c r="V8" s="100" t="n">
        <v>0</v>
      </c>
      <c r="W8" s="100" t="n">
        <v>0</v>
      </c>
      <c r="X8" s="101" t="n">
        <v>0</v>
      </c>
      <c r="Y8" s="101" t="n">
        <v>0</v>
      </c>
      <c r="Z8" s="101" t="n">
        <v>0</v>
      </c>
      <c r="AA8" s="101" t="n">
        <v>0</v>
      </c>
      <c r="AB8" s="101" t="n">
        <v>0</v>
      </c>
      <c r="AC8" s="101" t="n">
        <v>0</v>
      </c>
      <c r="AD8" s="101" t="n">
        <v>0</v>
      </c>
      <c r="AE8" s="102" t="n">
        <v>0</v>
      </c>
      <c r="AF8" s="102" t="n">
        <v>0</v>
      </c>
      <c r="AG8" s="102" t="n">
        <v>0</v>
      </c>
      <c r="AH8" s="102" t="n">
        <v>0</v>
      </c>
      <c r="AI8" s="102" t="n">
        <v>0</v>
      </c>
      <c r="AJ8" s="102" t="n">
        <v>0</v>
      </c>
      <c r="AK8" s="102" t="n">
        <v>0</v>
      </c>
      <c r="AL8" s="103" t="n">
        <v>0</v>
      </c>
      <c r="AM8" s="103" t="n">
        <v>0</v>
      </c>
      <c r="AN8" s="103" t="n">
        <v>0</v>
      </c>
      <c r="AO8" s="103" t="n">
        <v>0</v>
      </c>
      <c r="AP8" s="103" t="n">
        <v>0</v>
      </c>
      <c r="AQ8" s="103" t="n">
        <v>0</v>
      </c>
      <c r="AR8" s="104" t="n">
        <v>0</v>
      </c>
      <c r="AS8" s="105" t="n">
        <v>0</v>
      </c>
      <c r="AT8" s="105" t="n">
        <v>0</v>
      </c>
      <c r="AU8" s="105" t="n">
        <v>0</v>
      </c>
      <c r="AV8" s="105" t="n">
        <v>0</v>
      </c>
      <c r="AW8" s="105" t="n">
        <v>0</v>
      </c>
      <c r="AX8" s="105" t="n">
        <v>0</v>
      </c>
      <c r="AY8" s="105" t="n">
        <v>0</v>
      </c>
      <c r="AZ8" s="106" t="n">
        <v>0</v>
      </c>
      <c r="BA8" s="106" t="n">
        <v>0</v>
      </c>
      <c r="BB8" s="106" t="n">
        <v>0</v>
      </c>
      <c r="BC8" s="106" t="n">
        <v>0</v>
      </c>
      <c r="BD8" s="106" t="n">
        <v>0</v>
      </c>
      <c r="BE8" s="106" t="n">
        <v>0</v>
      </c>
      <c r="BF8" s="106" t="n">
        <v>0</v>
      </c>
      <c r="BG8" s="107" t="n">
        <v>0</v>
      </c>
      <c r="BH8" s="107" t="n">
        <v>0</v>
      </c>
      <c r="BI8" s="107" t="n">
        <v>0</v>
      </c>
      <c r="BJ8" s="107" t="n">
        <v>0</v>
      </c>
      <c r="BK8" s="107" t="n">
        <v>0</v>
      </c>
      <c r="BL8" s="107" t="n">
        <v>0</v>
      </c>
      <c r="BM8" s="107" t="n">
        <v>0</v>
      </c>
      <c r="BN8" s="108" t="n">
        <v>0</v>
      </c>
      <c r="BO8" s="108" t="n">
        <v>0</v>
      </c>
      <c r="BP8" s="108" t="n">
        <v>0</v>
      </c>
      <c r="BQ8" s="108" t="n">
        <v>0</v>
      </c>
      <c r="BR8" s="108" t="n">
        <v>0</v>
      </c>
      <c r="BS8" s="108" t="n">
        <v>0</v>
      </c>
      <c r="BT8" s="108" t="n">
        <v>0</v>
      </c>
      <c r="BU8" s="109" t="n">
        <v>81</v>
      </c>
      <c r="BV8" s="109" t="n">
        <v>65</v>
      </c>
      <c r="BW8" s="109" t="n">
        <v>18</v>
      </c>
      <c r="BX8" s="109" t="n">
        <v>0</v>
      </c>
      <c r="BY8" s="109" t="n">
        <v>3</v>
      </c>
      <c r="BZ8" s="109" t="n">
        <v>2</v>
      </c>
      <c r="CA8" s="109" t="n">
        <v>70</v>
      </c>
      <c r="CB8" s="110" t="n">
        <v>0</v>
      </c>
      <c r="CC8" s="110" t="n">
        <v>0</v>
      </c>
      <c r="CD8" s="110" t="n">
        <v>0</v>
      </c>
      <c r="CE8" s="110" t="n">
        <v>0</v>
      </c>
      <c r="CF8" s="110" t="n">
        <v>0</v>
      </c>
      <c r="CG8" s="110" t="n">
        <v>0</v>
      </c>
      <c r="CH8" s="110" t="n">
        <v>0</v>
      </c>
      <c r="CI8" s="111" t="n">
        <v>0</v>
      </c>
      <c r="CJ8" s="111" t="n">
        <v>0</v>
      </c>
      <c r="CK8" s="111" t="n">
        <v>0</v>
      </c>
      <c r="CL8" s="111" t="n">
        <v>0</v>
      </c>
      <c r="CM8" s="111" t="n">
        <v>0</v>
      </c>
      <c r="CN8" s="111" t="n">
        <v>0</v>
      </c>
      <c r="CO8" s="111" t="n">
        <v>0</v>
      </c>
      <c r="CP8" s="112" t="n">
        <v>0</v>
      </c>
      <c r="CQ8" s="112" t="n">
        <v>0</v>
      </c>
      <c r="CR8" s="112" t="n">
        <v>0</v>
      </c>
      <c r="CS8" s="112" t="n">
        <v>0</v>
      </c>
      <c r="CT8" s="112" t="n">
        <v>0</v>
      </c>
      <c r="CU8" s="112" t="n">
        <v>0</v>
      </c>
      <c r="CV8" s="112" t="n">
        <v>0</v>
      </c>
      <c r="CW8" s="113" t="n">
        <v>0</v>
      </c>
      <c r="CX8" s="113" t="n">
        <v>0</v>
      </c>
      <c r="CY8" s="113" t="n">
        <v>0</v>
      </c>
      <c r="CZ8" s="113" t="n">
        <v>0</v>
      </c>
      <c r="DA8" s="113" t="n">
        <v>0</v>
      </c>
      <c r="DB8" s="113" t="n">
        <v>0</v>
      </c>
      <c r="DC8" s="113" t="n">
        <v>0</v>
      </c>
      <c r="DD8" s="112" t="n">
        <v>0</v>
      </c>
      <c r="DE8" s="112" t="n">
        <v>0</v>
      </c>
      <c r="DF8" s="112" t="n">
        <v>0</v>
      </c>
      <c r="DG8" s="112" t="n">
        <v>0</v>
      </c>
      <c r="DH8" s="112" t="n">
        <v>0</v>
      </c>
      <c r="DI8" s="100" t="n">
        <v>0</v>
      </c>
      <c r="DJ8" s="100" t="n">
        <v>0</v>
      </c>
      <c r="DK8" s="100" t="n">
        <v>0</v>
      </c>
      <c r="DL8" s="100" t="n">
        <v>0</v>
      </c>
      <c r="DM8" s="100" t="n">
        <v>0</v>
      </c>
      <c r="DN8" s="100" t="n">
        <v>0</v>
      </c>
      <c r="DO8" s="100" t="n">
        <v>0</v>
      </c>
      <c r="DP8" s="114" t="n">
        <v>0</v>
      </c>
      <c r="DQ8" s="114" t="n">
        <v>0</v>
      </c>
      <c r="DR8" s="114" t="n">
        <v>0</v>
      </c>
      <c r="DS8" s="114" t="n">
        <v>0</v>
      </c>
      <c r="DT8" s="114" t="n">
        <v>0</v>
      </c>
      <c r="DU8" s="114" t="n">
        <v>0</v>
      </c>
      <c r="DV8" s="114" t="n">
        <v>0</v>
      </c>
      <c r="DW8" s="115" t="n">
        <v>0</v>
      </c>
      <c r="DX8" s="115" t="n">
        <v>0</v>
      </c>
      <c r="DY8" s="115" t="n">
        <v>0</v>
      </c>
      <c r="DZ8" s="115" t="n">
        <v>0</v>
      </c>
      <c r="EA8" s="115" t="n">
        <v>0</v>
      </c>
      <c r="EB8" s="115" t="n">
        <v>0</v>
      </c>
      <c r="EC8" s="115" t="n">
        <v>0</v>
      </c>
      <c r="ED8" s="99" t="n">
        <v>0</v>
      </c>
      <c r="EE8" s="99" t="n">
        <v>0</v>
      </c>
      <c r="EF8" s="99" t="n">
        <v>0</v>
      </c>
      <c r="EG8" s="99" t="n">
        <v>0</v>
      </c>
      <c r="EH8" s="99" t="n">
        <v>0</v>
      </c>
      <c r="EI8" s="99" t="n">
        <v>0</v>
      </c>
      <c r="EJ8" s="99" t="n">
        <v>0</v>
      </c>
      <c r="EK8" s="98" t="n">
        <v>0</v>
      </c>
      <c r="EL8" s="98" t="n">
        <v>0</v>
      </c>
      <c r="EM8" s="113" t="n">
        <v>0</v>
      </c>
      <c r="EN8" s="113" t="n">
        <v>0</v>
      </c>
      <c r="EO8" s="100" t="n">
        <v>81</v>
      </c>
      <c r="EP8" s="100" t="n">
        <v>3</v>
      </c>
    </row>
    <row r="9" customFormat="false" ht="54.2" hidden="false" customHeight="false" outlineLevel="0" collapsed="false">
      <c r="A9" s="5"/>
      <c r="B9" s="8" t="s">
        <v>14</v>
      </c>
      <c r="C9" s="98" t="n">
        <v>93</v>
      </c>
      <c r="D9" s="98" t="n">
        <v>73</v>
      </c>
      <c r="E9" s="98" t="n">
        <v>5</v>
      </c>
      <c r="F9" s="98" t="n">
        <v>1</v>
      </c>
      <c r="G9" s="98" t="n">
        <v>5</v>
      </c>
      <c r="H9" s="98" t="n">
        <v>4</v>
      </c>
      <c r="I9" s="98" t="n">
        <v>120</v>
      </c>
      <c r="J9" s="99" t="n">
        <v>0</v>
      </c>
      <c r="K9" s="99" t="n">
        <v>0</v>
      </c>
      <c r="L9" s="99" t="n">
        <v>0</v>
      </c>
      <c r="M9" s="99" t="n">
        <v>0</v>
      </c>
      <c r="N9" s="99" t="n">
        <v>0</v>
      </c>
      <c r="O9" s="99" t="n">
        <v>0</v>
      </c>
      <c r="P9" s="99" t="n">
        <v>0</v>
      </c>
      <c r="Q9" s="100" t="n">
        <v>0</v>
      </c>
      <c r="R9" s="100" t="n">
        <v>0</v>
      </c>
      <c r="S9" s="100" t="n">
        <v>0</v>
      </c>
      <c r="T9" s="100" t="n">
        <v>0</v>
      </c>
      <c r="U9" s="100" t="n">
        <v>0</v>
      </c>
      <c r="V9" s="100" t="n">
        <v>0</v>
      </c>
      <c r="W9" s="100" t="n">
        <v>0</v>
      </c>
      <c r="X9" s="101" t="n">
        <v>0</v>
      </c>
      <c r="Y9" s="101" t="n">
        <v>0</v>
      </c>
      <c r="Z9" s="101" t="n">
        <v>0</v>
      </c>
      <c r="AA9" s="101" t="n">
        <v>0</v>
      </c>
      <c r="AB9" s="101" t="n">
        <v>0</v>
      </c>
      <c r="AC9" s="101" t="n">
        <v>0</v>
      </c>
      <c r="AD9" s="101" t="n">
        <v>0</v>
      </c>
      <c r="AE9" s="102" t="n">
        <v>0</v>
      </c>
      <c r="AF9" s="102" t="n">
        <v>0</v>
      </c>
      <c r="AG9" s="102" t="n">
        <v>0</v>
      </c>
      <c r="AH9" s="102" t="n">
        <v>0</v>
      </c>
      <c r="AI9" s="102" t="n">
        <v>0</v>
      </c>
      <c r="AJ9" s="102" t="n">
        <v>0</v>
      </c>
      <c r="AK9" s="102" t="n">
        <v>0</v>
      </c>
      <c r="AL9" s="103" t="n">
        <v>0</v>
      </c>
      <c r="AM9" s="103" t="n">
        <v>0</v>
      </c>
      <c r="AN9" s="103" t="n">
        <v>0</v>
      </c>
      <c r="AO9" s="103" t="n">
        <v>0</v>
      </c>
      <c r="AP9" s="103" t="n">
        <v>0</v>
      </c>
      <c r="AQ9" s="103" t="n">
        <v>0</v>
      </c>
      <c r="AR9" s="103" t="n">
        <v>0</v>
      </c>
      <c r="AS9" s="105" t="n">
        <v>0</v>
      </c>
      <c r="AT9" s="105" t="n">
        <v>0</v>
      </c>
      <c r="AU9" s="105" t="n">
        <v>0</v>
      </c>
      <c r="AV9" s="105" t="n">
        <v>0</v>
      </c>
      <c r="AW9" s="105" t="n">
        <v>0</v>
      </c>
      <c r="AX9" s="105" t="n">
        <v>0</v>
      </c>
      <c r="AY9" s="105" t="n">
        <v>0</v>
      </c>
      <c r="AZ9" s="106" t="n">
        <v>0</v>
      </c>
      <c r="BA9" s="106" t="n">
        <v>0</v>
      </c>
      <c r="BB9" s="106" t="n">
        <v>0</v>
      </c>
      <c r="BC9" s="106" t="n">
        <v>0</v>
      </c>
      <c r="BD9" s="106" t="n">
        <v>0</v>
      </c>
      <c r="BE9" s="106" t="n">
        <v>0</v>
      </c>
      <c r="BF9" s="106" t="n">
        <v>0</v>
      </c>
      <c r="BG9" s="107" t="n">
        <v>0</v>
      </c>
      <c r="BH9" s="107" t="n">
        <v>0</v>
      </c>
      <c r="BI9" s="107" t="n">
        <v>0</v>
      </c>
      <c r="BJ9" s="107" t="n">
        <v>0</v>
      </c>
      <c r="BK9" s="107" t="n">
        <v>0</v>
      </c>
      <c r="BL9" s="107" t="n">
        <v>0</v>
      </c>
      <c r="BM9" s="107" t="n">
        <v>0</v>
      </c>
      <c r="BN9" s="108" t="n">
        <v>0</v>
      </c>
      <c r="BO9" s="108" t="n">
        <v>0</v>
      </c>
      <c r="BP9" s="108" t="n">
        <v>0</v>
      </c>
      <c r="BQ9" s="108" t="n">
        <v>0</v>
      </c>
      <c r="BR9" s="108" t="n">
        <v>0</v>
      </c>
      <c r="BS9" s="108" t="n">
        <v>0</v>
      </c>
      <c r="BT9" s="108" t="n">
        <v>0</v>
      </c>
      <c r="BU9" s="109" t="n">
        <v>93</v>
      </c>
      <c r="BV9" s="109" t="n">
        <v>73</v>
      </c>
      <c r="BW9" s="109" t="n">
        <v>5</v>
      </c>
      <c r="BX9" s="109" t="n">
        <v>1</v>
      </c>
      <c r="BY9" s="109" t="n">
        <v>5</v>
      </c>
      <c r="BZ9" s="109" t="n">
        <v>4</v>
      </c>
      <c r="CA9" s="109" t="n">
        <v>120</v>
      </c>
      <c r="CB9" s="110" t="n">
        <v>0</v>
      </c>
      <c r="CC9" s="110" t="n">
        <v>0</v>
      </c>
      <c r="CD9" s="110" t="n">
        <v>0</v>
      </c>
      <c r="CE9" s="110" t="n">
        <v>0</v>
      </c>
      <c r="CF9" s="110" t="n">
        <v>0</v>
      </c>
      <c r="CG9" s="110" t="n">
        <v>0</v>
      </c>
      <c r="CH9" s="110" t="n">
        <v>0</v>
      </c>
      <c r="CI9" s="111" t="n">
        <v>0</v>
      </c>
      <c r="CJ9" s="111" t="n">
        <v>0</v>
      </c>
      <c r="CK9" s="111" t="n">
        <v>0</v>
      </c>
      <c r="CL9" s="111" t="n">
        <v>0</v>
      </c>
      <c r="CM9" s="111" t="n">
        <v>0</v>
      </c>
      <c r="CN9" s="111" t="n">
        <v>0</v>
      </c>
      <c r="CO9" s="111" t="n">
        <v>0</v>
      </c>
      <c r="CP9" s="112" t="n">
        <v>0</v>
      </c>
      <c r="CQ9" s="112" t="n">
        <v>0</v>
      </c>
      <c r="CR9" s="112" t="n">
        <v>0</v>
      </c>
      <c r="CS9" s="112" t="n">
        <v>0</v>
      </c>
      <c r="CT9" s="112" t="n">
        <v>0</v>
      </c>
      <c r="CU9" s="112" t="n">
        <v>0</v>
      </c>
      <c r="CV9" s="112" t="n">
        <v>0</v>
      </c>
      <c r="CW9" s="113" t="n">
        <v>0</v>
      </c>
      <c r="CX9" s="113" t="n">
        <v>0</v>
      </c>
      <c r="CY9" s="113" t="n">
        <v>0</v>
      </c>
      <c r="CZ9" s="113" t="n">
        <v>0</v>
      </c>
      <c r="DA9" s="113" t="n">
        <v>0</v>
      </c>
      <c r="DB9" s="113" t="n">
        <v>0</v>
      </c>
      <c r="DC9" s="113" t="n">
        <v>0</v>
      </c>
      <c r="DD9" s="112" t="n">
        <v>0</v>
      </c>
      <c r="DE9" s="112" t="n">
        <v>0</v>
      </c>
      <c r="DF9" s="112" t="n">
        <v>0</v>
      </c>
      <c r="DG9" s="112" t="n">
        <v>0</v>
      </c>
      <c r="DH9" s="112" t="n">
        <v>0</v>
      </c>
      <c r="DI9" s="100" t="n">
        <v>0</v>
      </c>
      <c r="DJ9" s="100" t="n">
        <v>0</v>
      </c>
      <c r="DK9" s="100" t="n">
        <v>0</v>
      </c>
      <c r="DL9" s="100" t="n">
        <v>0</v>
      </c>
      <c r="DM9" s="100" t="n">
        <v>0</v>
      </c>
      <c r="DN9" s="100" t="n">
        <v>0</v>
      </c>
      <c r="DO9" s="100" t="n">
        <v>0</v>
      </c>
      <c r="DP9" s="114" t="n">
        <v>0</v>
      </c>
      <c r="DQ9" s="114" t="n">
        <v>0</v>
      </c>
      <c r="DR9" s="114" t="n">
        <v>0</v>
      </c>
      <c r="DS9" s="114" t="n">
        <v>0</v>
      </c>
      <c r="DT9" s="114" t="n">
        <v>0</v>
      </c>
      <c r="DU9" s="114" t="n">
        <v>0</v>
      </c>
      <c r="DV9" s="114" t="n">
        <v>0</v>
      </c>
      <c r="DW9" s="115" t="n">
        <v>0</v>
      </c>
      <c r="DX9" s="115" t="n">
        <v>0</v>
      </c>
      <c r="DY9" s="115" t="n">
        <v>0</v>
      </c>
      <c r="DZ9" s="115" t="n">
        <v>0</v>
      </c>
      <c r="EA9" s="115" t="n">
        <v>0</v>
      </c>
      <c r="EB9" s="115" t="n">
        <v>0</v>
      </c>
      <c r="EC9" s="115" t="n">
        <v>0</v>
      </c>
      <c r="ED9" s="99" t="n">
        <v>0</v>
      </c>
      <c r="EE9" s="99" t="n">
        <v>0</v>
      </c>
      <c r="EF9" s="99" t="n">
        <v>0</v>
      </c>
      <c r="EG9" s="99" t="n">
        <v>0</v>
      </c>
      <c r="EH9" s="99" t="n">
        <v>0</v>
      </c>
      <c r="EI9" s="99" t="n">
        <v>0</v>
      </c>
      <c r="EJ9" s="99" t="n">
        <v>0</v>
      </c>
      <c r="EK9" s="98" t="n">
        <v>0</v>
      </c>
      <c r="EL9" s="98" t="n">
        <v>0</v>
      </c>
      <c r="EM9" s="113" t="n">
        <v>0</v>
      </c>
      <c r="EN9" s="113" t="n">
        <v>0</v>
      </c>
      <c r="EO9" s="100" t="n">
        <v>62</v>
      </c>
      <c r="EP9" s="100" t="n">
        <v>3</v>
      </c>
    </row>
    <row r="10" customFormat="false" ht="67.45" hidden="false" customHeight="false" outlineLevel="0" collapsed="false">
      <c r="A10" s="5"/>
      <c r="B10" s="6" t="s">
        <v>15</v>
      </c>
      <c r="C10" s="98" t="n">
        <v>143</v>
      </c>
      <c r="D10" s="98" t="n">
        <v>122</v>
      </c>
      <c r="E10" s="98" t="n">
        <v>9</v>
      </c>
      <c r="F10" s="98" t="n">
        <v>0</v>
      </c>
      <c r="G10" s="98" t="n">
        <v>6</v>
      </c>
      <c r="H10" s="98" t="n">
        <v>5</v>
      </c>
      <c r="I10" s="98" t="n">
        <v>160</v>
      </c>
      <c r="J10" s="99" t="n">
        <v>0</v>
      </c>
      <c r="K10" s="99" t="n">
        <v>0</v>
      </c>
      <c r="L10" s="99" t="n">
        <v>0</v>
      </c>
      <c r="M10" s="99" t="n">
        <v>0</v>
      </c>
      <c r="N10" s="99" t="n">
        <v>0</v>
      </c>
      <c r="O10" s="99" t="n">
        <v>0</v>
      </c>
      <c r="P10" s="99" t="n">
        <v>0</v>
      </c>
      <c r="Q10" s="100" t="n">
        <v>0</v>
      </c>
      <c r="R10" s="100" t="n">
        <v>0</v>
      </c>
      <c r="S10" s="100" t="n">
        <v>0</v>
      </c>
      <c r="T10" s="100" t="n">
        <v>0</v>
      </c>
      <c r="U10" s="100" t="n">
        <v>0</v>
      </c>
      <c r="V10" s="100" t="n">
        <v>0</v>
      </c>
      <c r="W10" s="100" t="n">
        <v>0</v>
      </c>
      <c r="X10" s="101" t="n">
        <v>0</v>
      </c>
      <c r="Y10" s="101" t="n">
        <v>0</v>
      </c>
      <c r="Z10" s="101" t="n">
        <v>0</v>
      </c>
      <c r="AA10" s="101" t="n">
        <v>0</v>
      </c>
      <c r="AB10" s="101" t="n">
        <v>0</v>
      </c>
      <c r="AC10" s="101" t="n">
        <v>0</v>
      </c>
      <c r="AD10" s="101" t="n">
        <v>0</v>
      </c>
      <c r="AE10" s="102" t="n">
        <v>0</v>
      </c>
      <c r="AF10" s="102" t="n">
        <v>0</v>
      </c>
      <c r="AG10" s="102" t="n">
        <v>0</v>
      </c>
      <c r="AH10" s="102" t="n">
        <v>0</v>
      </c>
      <c r="AI10" s="102" t="n">
        <v>0</v>
      </c>
      <c r="AJ10" s="102" t="n">
        <v>0</v>
      </c>
      <c r="AK10" s="102" t="n">
        <v>0</v>
      </c>
      <c r="AL10" s="103" t="n">
        <v>0</v>
      </c>
      <c r="AM10" s="103" t="n">
        <v>0</v>
      </c>
      <c r="AN10" s="103" t="n">
        <v>0</v>
      </c>
      <c r="AO10" s="103" t="n">
        <v>0</v>
      </c>
      <c r="AP10" s="103" t="n">
        <v>0</v>
      </c>
      <c r="AQ10" s="103" t="n">
        <v>0</v>
      </c>
      <c r="AR10" s="103" t="n">
        <v>0</v>
      </c>
      <c r="AS10" s="105" t="n">
        <v>0</v>
      </c>
      <c r="AT10" s="105" t="n">
        <v>0</v>
      </c>
      <c r="AU10" s="105" t="n">
        <v>0</v>
      </c>
      <c r="AV10" s="105" t="n">
        <v>0</v>
      </c>
      <c r="AW10" s="105" t="n">
        <v>0</v>
      </c>
      <c r="AX10" s="105" t="n">
        <v>0</v>
      </c>
      <c r="AY10" s="105" t="n">
        <v>0</v>
      </c>
      <c r="AZ10" s="106" t="n">
        <v>0</v>
      </c>
      <c r="BA10" s="106" t="n">
        <v>0</v>
      </c>
      <c r="BB10" s="106" t="n">
        <v>0</v>
      </c>
      <c r="BC10" s="106" t="n">
        <v>0</v>
      </c>
      <c r="BD10" s="106" t="n">
        <v>0</v>
      </c>
      <c r="BE10" s="106" t="n">
        <v>0</v>
      </c>
      <c r="BF10" s="106" t="n">
        <v>0</v>
      </c>
      <c r="BG10" s="107" t="n">
        <v>0</v>
      </c>
      <c r="BH10" s="107" t="n">
        <v>0</v>
      </c>
      <c r="BI10" s="107" t="n">
        <v>0</v>
      </c>
      <c r="BJ10" s="107" t="n">
        <v>0</v>
      </c>
      <c r="BK10" s="107" t="n">
        <v>0</v>
      </c>
      <c r="BL10" s="107" t="n">
        <v>0</v>
      </c>
      <c r="BM10" s="107" t="n">
        <v>0</v>
      </c>
      <c r="BN10" s="108" t="n">
        <v>0</v>
      </c>
      <c r="BO10" s="108" t="n">
        <v>0</v>
      </c>
      <c r="BP10" s="108" t="n">
        <v>0</v>
      </c>
      <c r="BQ10" s="108" t="n">
        <v>0</v>
      </c>
      <c r="BR10" s="108" t="n">
        <v>0</v>
      </c>
      <c r="BS10" s="108" t="n">
        <v>0</v>
      </c>
      <c r="BT10" s="108" t="n">
        <v>0</v>
      </c>
      <c r="BU10" s="109" t="n">
        <v>143</v>
      </c>
      <c r="BV10" s="109" t="n">
        <v>122</v>
      </c>
      <c r="BW10" s="109" t="n">
        <v>9</v>
      </c>
      <c r="BX10" s="109" t="n">
        <v>0</v>
      </c>
      <c r="BY10" s="109" t="n">
        <v>6</v>
      </c>
      <c r="BZ10" s="109" t="n">
        <v>5</v>
      </c>
      <c r="CA10" s="109" t="n">
        <v>160</v>
      </c>
      <c r="CB10" s="110" t="n">
        <v>0</v>
      </c>
      <c r="CC10" s="110" t="n">
        <v>0</v>
      </c>
      <c r="CD10" s="110" t="n">
        <v>0</v>
      </c>
      <c r="CE10" s="110" t="n">
        <v>0</v>
      </c>
      <c r="CF10" s="110" t="n">
        <v>0</v>
      </c>
      <c r="CG10" s="110" t="n">
        <v>0</v>
      </c>
      <c r="CH10" s="110" t="n">
        <v>0</v>
      </c>
      <c r="CI10" s="111" t="n">
        <v>0</v>
      </c>
      <c r="CJ10" s="111" t="n">
        <v>0</v>
      </c>
      <c r="CK10" s="111" t="n">
        <v>0</v>
      </c>
      <c r="CL10" s="111" t="n">
        <v>0</v>
      </c>
      <c r="CM10" s="111" t="n">
        <v>0</v>
      </c>
      <c r="CN10" s="111" t="n">
        <v>0</v>
      </c>
      <c r="CO10" s="111" t="n">
        <v>0</v>
      </c>
      <c r="CP10" s="112" t="n">
        <v>0</v>
      </c>
      <c r="CQ10" s="112" t="n">
        <v>0</v>
      </c>
      <c r="CR10" s="112" t="n">
        <v>0</v>
      </c>
      <c r="CS10" s="112" t="n">
        <v>0</v>
      </c>
      <c r="CT10" s="112" t="n">
        <v>0</v>
      </c>
      <c r="CU10" s="112" t="n">
        <v>0</v>
      </c>
      <c r="CV10" s="112" t="n">
        <v>0</v>
      </c>
      <c r="CW10" s="113" t="n">
        <v>0</v>
      </c>
      <c r="CX10" s="113" t="n">
        <v>0</v>
      </c>
      <c r="CY10" s="113" t="n">
        <v>0</v>
      </c>
      <c r="CZ10" s="113" t="n">
        <v>0</v>
      </c>
      <c r="DA10" s="113" t="n">
        <v>0</v>
      </c>
      <c r="DB10" s="113" t="n">
        <v>0</v>
      </c>
      <c r="DC10" s="113" t="n">
        <v>0</v>
      </c>
      <c r="DD10" s="112" t="n">
        <v>0</v>
      </c>
      <c r="DE10" s="112" t="n">
        <v>0</v>
      </c>
      <c r="DF10" s="112" t="n">
        <v>0</v>
      </c>
      <c r="DG10" s="112" t="n">
        <v>0</v>
      </c>
      <c r="DH10" s="112" t="n">
        <v>0</v>
      </c>
      <c r="DI10" s="100" t="n">
        <v>0</v>
      </c>
      <c r="DJ10" s="100" t="n">
        <v>0</v>
      </c>
      <c r="DK10" s="100" t="n">
        <v>0</v>
      </c>
      <c r="DL10" s="100" t="n">
        <v>0</v>
      </c>
      <c r="DM10" s="100" t="n">
        <v>0</v>
      </c>
      <c r="DN10" s="100" t="n">
        <v>0</v>
      </c>
      <c r="DO10" s="100" t="n">
        <v>0</v>
      </c>
      <c r="DP10" s="114" t="n">
        <v>0</v>
      </c>
      <c r="DQ10" s="114" t="n">
        <v>0</v>
      </c>
      <c r="DR10" s="114" t="n">
        <v>0</v>
      </c>
      <c r="DS10" s="114" t="n">
        <v>0</v>
      </c>
      <c r="DT10" s="114" t="n">
        <v>0</v>
      </c>
      <c r="DU10" s="114" t="n">
        <v>0</v>
      </c>
      <c r="DV10" s="114" t="n">
        <v>0</v>
      </c>
      <c r="DW10" s="115" t="n">
        <v>0</v>
      </c>
      <c r="DX10" s="115" t="n">
        <v>0</v>
      </c>
      <c r="DY10" s="115" t="n">
        <v>0</v>
      </c>
      <c r="DZ10" s="115" t="n">
        <v>0</v>
      </c>
      <c r="EA10" s="115" t="n">
        <v>0</v>
      </c>
      <c r="EB10" s="115" t="n">
        <v>0</v>
      </c>
      <c r="EC10" s="115" t="n">
        <v>0</v>
      </c>
      <c r="ED10" s="99" t="n">
        <v>0</v>
      </c>
      <c r="EE10" s="99" t="n">
        <v>0</v>
      </c>
      <c r="EF10" s="99" t="n">
        <v>0</v>
      </c>
      <c r="EG10" s="99" t="n">
        <v>0</v>
      </c>
      <c r="EH10" s="99" t="n">
        <v>0</v>
      </c>
      <c r="EI10" s="99" t="n">
        <v>0</v>
      </c>
      <c r="EJ10" s="99" t="n">
        <v>0</v>
      </c>
      <c r="EK10" s="98" t="n">
        <v>0</v>
      </c>
      <c r="EL10" s="98" t="n">
        <v>0</v>
      </c>
      <c r="EM10" s="113" t="n">
        <v>0</v>
      </c>
      <c r="EN10" s="113" t="n">
        <v>0</v>
      </c>
      <c r="EO10" s="100" t="n">
        <v>116</v>
      </c>
      <c r="EP10" s="100" t="n">
        <v>5</v>
      </c>
    </row>
    <row r="11" customFormat="false" ht="80.7" hidden="false" customHeight="false" outlineLevel="0" collapsed="false">
      <c r="A11" s="5"/>
      <c r="B11" s="6" t="s">
        <v>16</v>
      </c>
      <c r="C11" s="116" t="n">
        <v>24</v>
      </c>
      <c r="D11" s="117" t="n">
        <v>17</v>
      </c>
      <c r="E11" s="117" t="n">
        <v>0</v>
      </c>
      <c r="F11" s="117" t="n">
        <v>0</v>
      </c>
      <c r="G11" s="117" t="n">
        <v>2</v>
      </c>
      <c r="H11" s="117" t="n">
        <v>2</v>
      </c>
      <c r="I11" s="117" t="n">
        <v>40</v>
      </c>
      <c r="J11" s="99" t="n">
        <v>0</v>
      </c>
      <c r="K11" s="118" t="n">
        <v>0</v>
      </c>
      <c r="L11" s="118" t="n">
        <v>0</v>
      </c>
      <c r="M11" s="118" t="n">
        <v>0</v>
      </c>
      <c r="N11" s="118" t="n">
        <v>0</v>
      </c>
      <c r="O11" s="118" t="n">
        <v>0</v>
      </c>
      <c r="P11" s="118" t="n">
        <v>0</v>
      </c>
      <c r="Q11" s="100" t="n">
        <v>0</v>
      </c>
      <c r="R11" s="100" t="n">
        <v>0</v>
      </c>
      <c r="S11" s="100" t="n">
        <v>0</v>
      </c>
      <c r="T11" s="100" t="n">
        <v>0</v>
      </c>
      <c r="U11" s="100" t="n">
        <v>0</v>
      </c>
      <c r="V11" s="100" t="n">
        <v>0</v>
      </c>
      <c r="W11" s="100" t="n">
        <v>0</v>
      </c>
      <c r="X11" s="101" t="n">
        <v>0</v>
      </c>
      <c r="Y11" s="101" t="n">
        <v>0</v>
      </c>
      <c r="Z11" s="101" t="n">
        <v>0</v>
      </c>
      <c r="AA11" s="101" t="n">
        <v>0</v>
      </c>
      <c r="AB11" s="101" t="n">
        <v>0</v>
      </c>
      <c r="AC11" s="101" t="n">
        <v>0</v>
      </c>
      <c r="AD11" s="101" t="n">
        <v>0</v>
      </c>
      <c r="AE11" s="102" t="n">
        <v>0</v>
      </c>
      <c r="AF11" s="102" t="n">
        <v>0</v>
      </c>
      <c r="AG11" s="102" t="n">
        <v>0</v>
      </c>
      <c r="AH11" s="102" t="n">
        <v>0</v>
      </c>
      <c r="AI11" s="102" t="n">
        <v>0</v>
      </c>
      <c r="AJ11" s="102" t="n">
        <v>0</v>
      </c>
      <c r="AK11" s="102" t="n">
        <v>0</v>
      </c>
      <c r="AL11" s="103" t="n">
        <v>0</v>
      </c>
      <c r="AM11" s="103" t="n">
        <v>0</v>
      </c>
      <c r="AN11" s="103" t="n">
        <v>0</v>
      </c>
      <c r="AO11" s="103" t="n">
        <v>0</v>
      </c>
      <c r="AP11" s="103" t="n">
        <v>0</v>
      </c>
      <c r="AQ11" s="103" t="n">
        <v>0</v>
      </c>
      <c r="AR11" s="103" t="n">
        <v>0</v>
      </c>
      <c r="AS11" s="105" t="n">
        <v>0</v>
      </c>
      <c r="AT11" s="105" t="n">
        <v>0</v>
      </c>
      <c r="AU11" s="105" t="n">
        <v>0</v>
      </c>
      <c r="AV11" s="105" t="n">
        <v>0</v>
      </c>
      <c r="AW11" s="105" t="n">
        <v>0</v>
      </c>
      <c r="AX11" s="105" t="n">
        <v>0</v>
      </c>
      <c r="AY11" s="105" t="n">
        <v>0</v>
      </c>
      <c r="AZ11" s="106" t="n">
        <v>0</v>
      </c>
      <c r="BA11" s="106" t="n">
        <v>0</v>
      </c>
      <c r="BB11" s="106" t="n">
        <v>0</v>
      </c>
      <c r="BC11" s="106" t="n">
        <v>0</v>
      </c>
      <c r="BD11" s="106" t="n">
        <v>0</v>
      </c>
      <c r="BE11" s="106" t="n">
        <v>0</v>
      </c>
      <c r="BF11" s="106" t="n">
        <v>0</v>
      </c>
      <c r="BG11" s="107" t="n">
        <v>0</v>
      </c>
      <c r="BH11" s="107" t="n">
        <v>0</v>
      </c>
      <c r="BI11" s="107" t="n">
        <v>0</v>
      </c>
      <c r="BJ11" s="107" t="n">
        <v>0</v>
      </c>
      <c r="BK11" s="107" t="n">
        <v>0</v>
      </c>
      <c r="BL11" s="107" t="n">
        <v>0</v>
      </c>
      <c r="BM11" s="107" t="n">
        <v>0</v>
      </c>
      <c r="BN11" s="108" t="n">
        <v>0</v>
      </c>
      <c r="BO11" s="108" t="n">
        <v>0</v>
      </c>
      <c r="BP11" s="108" t="n">
        <v>0</v>
      </c>
      <c r="BQ11" s="108" t="n">
        <v>0</v>
      </c>
      <c r="BR11" s="108" t="n">
        <v>0</v>
      </c>
      <c r="BS11" s="108" t="n">
        <v>0</v>
      </c>
      <c r="BT11" s="108" t="n">
        <v>0</v>
      </c>
      <c r="BU11" s="119" t="n">
        <v>24</v>
      </c>
      <c r="BV11" s="119" t="n">
        <v>17</v>
      </c>
      <c r="BW11" s="119" t="n">
        <v>0</v>
      </c>
      <c r="BX11" s="119" t="n">
        <v>0</v>
      </c>
      <c r="BY11" s="119" t="n">
        <v>2</v>
      </c>
      <c r="BZ11" s="119" t="n">
        <v>2</v>
      </c>
      <c r="CA11" s="119" t="n">
        <v>40</v>
      </c>
      <c r="CB11" s="110" t="n">
        <v>0</v>
      </c>
      <c r="CC11" s="110" t="n">
        <v>0</v>
      </c>
      <c r="CD11" s="110" t="n">
        <v>0</v>
      </c>
      <c r="CE11" s="110" t="n">
        <v>0</v>
      </c>
      <c r="CF11" s="110" t="n">
        <v>0</v>
      </c>
      <c r="CG11" s="110" t="n">
        <v>0</v>
      </c>
      <c r="CH11" s="110" t="n">
        <v>0</v>
      </c>
      <c r="CI11" s="111" t="n">
        <v>0</v>
      </c>
      <c r="CJ11" s="111" t="n">
        <v>0</v>
      </c>
      <c r="CK11" s="111" t="n">
        <v>0</v>
      </c>
      <c r="CL11" s="111" t="n">
        <v>0</v>
      </c>
      <c r="CM11" s="111" t="n">
        <v>0</v>
      </c>
      <c r="CN11" s="111" t="n">
        <v>0</v>
      </c>
      <c r="CO11" s="111" t="n">
        <v>0</v>
      </c>
      <c r="CP11" s="112" t="n">
        <v>0</v>
      </c>
      <c r="CQ11" s="112" t="n">
        <v>0</v>
      </c>
      <c r="CR11" s="112" t="n">
        <v>0</v>
      </c>
      <c r="CS11" s="112" t="n">
        <v>0</v>
      </c>
      <c r="CT11" s="112" t="n">
        <v>0</v>
      </c>
      <c r="CU11" s="112" t="n">
        <v>0</v>
      </c>
      <c r="CV11" s="112" t="n">
        <v>0</v>
      </c>
      <c r="CW11" s="113" t="n">
        <v>0</v>
      </c>
      <c r="CX11" s="113" t="n">
        <v>0</v>
      </c>
      <c r="CY11" s="113" t="n">
        <v>0</v>
      </c>
      <c r="CZ11" s="113" t="n">
        <v>0</v>
      </c>
      <c r="DA11" s="113" t="n">
        <v>0</v>
      </c>
      <c r="DB11" s="113" t="n">
        <v>0</v>
      </c>
      <c r="DC11" s="113" t="n">
        <v>0</v>
      </c>
      <c r="DD11" s="112" t="n">
        <v>0</v>
      </c>
      <c r="DE11" s="112" t="n">
        <v>0</v>
      </c>
      <c r="DF11" s="112" t="n">
        <v>0</v>
      </c>
      <c r="DG11" s="112" t="n">
        <v>0</v>
      </c>
      <c r="DH11" s="112" t="n">
        <v>0</v>
      </c>
      <c r="DI11" s="100" t="n">
        <v>0</v>
      </c>
      <c r="DJ11" s="100" t="n">
        <v>0</v>
      </c>
      <c r="DK11" s="100" t="n">
        <v>0</v>
      </c>
      <c r="DL11" s="100" t="n">
        <v>0</v>
      </c>
      <c r="DM11" s="100" t="n">
        <v>0</v>
      </c>
      <c r="DN11" s="100" t="n">
        <v>0</v>
      </c>
      <c r="DO11" s="100" t="n">
        <v>0</v>
      </c>
      <c r="DP11" s="114" t="n">
        <v>0</v>
      </c>
      <c r="DQ11" s="114" t="n">
        <v>0</v>
      </c>
      <c r="DR11" s="114" t="n">
        <v>0</v>
      </c>
      <c r="DS11" s="114" t="n">
        <v>0</v>
      </c>
      <c r="DT11" s="114" t="n">
        <v>0</v>
      </c>
      <c r="DU11" s="114" t="n">
        <v>0</v>
      </c>
      <c r="DV11" s="114" t="n">
        <v>0</v>
      </c>
      <c r="DW11" s="115" t="n">
        <v>0</v>
      </c>
      <c r="DX11" s="115" t="n">
        <v>0</v>
      </c>
      <c r="DY11" s="115" t="n">
        <v>0</v>
      </c>
      <c r="DZ11" s="115" t="n">
        <v>0</v>
      </c>
      <c r="EA11" s="115" t="n">
        <v>0</v>
      </c>
      <c r="EB11" s="115" t="n">
        <v>0</v>
      </c>
      <c r="EC11" s="115" t="n">
        <v>0</v>
      </c>
      <c r="ED11" s="99" t="n">
        <v>0</v>
      </c>
      <c r="EE11" s="99" t="n">
        <v>0</v>
      </c>
      <c r="EF11" s="99" t="n">
        <v>0</v>
      </c>
      <c r="EG11" s="99" t="n">
        <v>0</v>
      </c>
      <c r="EH11" s="99" t="n">
        <v>0</v>
      </c>
      <c r="EI11" s="99" t="n">
        <v>0</v>
      </c>
      <c r="EJ11" s="99" t="n">
        <v>0</v>
      </c>
      <c r="EK11" s="117" t="n">
        <v>0</v>
      </c>
      <c r="EL11" s="117" t="n">
        <v>0</v>
      </c>
      <c r="EM11" s="113" t="n">
        <v>0</v>
      </c>
      <c r="EN11" s="113" t="n">
        <v>0</v>
      </c>
      <c r="EO11" s="120" t="n">
        <v>24</v>
      </c>
      <c r="EP11" s="120" t="n">
        <v>2</v>
      </c>
    </row>
    <row r="12" customFormat="false" ht="107.2" hidden="false" customHeight="false" outlineLevel="0" collapsed="false">
      <c r="A12" s="5"/>
      <c r="B12" s="6" t="s">
        <v>39</v>
      </c>
      <c r="C12" s="98" t="n">
        <v>87</v>
      </c>
      <c r="D12" s="98" t="n">
        <v>75</v>
      </c>
      <c r="E12" s="98" t="n">
        <v>12</v>
      </c>
      <c r="F12" s="98" t="n">
        <v>1</v>
      </c>
      <c r="G12" s="98" t="n">
        <v>5</v>
      </c>
      <c r="H12" s="98" t="n">
        <v>4</v>
      </c>
      <c r="I12" s="98" t="n">
        <v>90</v>
      </c>
      <c r="J12" s="99" t="n">
        <v>0</v>
      </c>
      <c r="K12" s="99" t="n">
        <v>0</v>
      </c>
      <c r="L12" s="99" t="n">
        <v>0</v>
      </c>
      <c r="M12" s="99" t="n">
        <v>0</v>
      </c>
      <c r="N12" s="99" t="n">
        <v>0</v>
      </c>
      <c r="O12" s="99" t="n">
        <v>0</v>
      </c>
      <c r="P12" s="99" t="n">
        <v>0</v>
      </c>
      <c r="Q12" s="100" t="n">
        <v>0</v>
      </c>
      <c r="R12" s="100" t="n">
        <v>0</v>
      </c>
      <c r="S12" s="100" t="n">
        <v>0</v>
      </c>
      <c r="T12" s="100" t="n">
        <v>0</v>
      </c>
      <c r="U12" s="100" t="n">
        <v>0</v>
      </c>
      <c r="V12" s="100" t="n">
        <v>0</v>
      </c>
      <c r="W12" s="100" t="n">
        <v>0</v>
      </c>
      <c r="X12" s="101" t="n">
        <v>0</v>
      </c>
      <c r="Y12" s="101" t="n">
        <v>0</v>
      </c>
      <c r="Z12" s="101" t="n">
        <v>0</v>
      </c>
      <c r="AA12" s="101" t="n">
        <v>0</v>
      </c>
      <c r="AB12" s="101" t="n">
        <v>0</v>
      </c>
      <c r="AC12" s="101" t="n">
        <v>0</v>
      </c>
      <c r="AD12" s="101" t="n">
        <v>0</v>
      </c>
      <c r="AE12" s="102" t="n">
        <v>0</v>
      </c>
      <c r="AF12" s="102" t="n">
        <v>0</v>
      </c>
      <c r="AG12" s="102" t="n">
        <v>0</v>
      </c>
      <c r="AH12" s="102" t="n">
        <v>0</v>
      </c>
      <c r="AI12" s="102" t="n">
        <v>0</v>
      </c>
      <c r="AJ12" s="102" t="n">
        <v>0</v>
      </c>
      <c r="AK12" s="102" t="n">
        <v>0</v>
      </c>
      <c r="AL12" s="103" t="n">
        <v>0</v>
      </c>
      <c r="AM12" s="103" t="n">
        <v>0</v>
      </c>
      <c r="AN12" s="103" t="n">
        <v>0</v>
      </c>
      <c r="AO12" s="103" t="n">
        <v>0</v>
      </c>
      <c r="AP12" s="103" t="n">
        <v>0</v>
      </c>
      <c r="AQ12" s="103" t="n">
        <v>0</v>
      </c>
      <c r="AR12" s="103" t="n">
        <v>0</v>
      </c>
      <c r="AS12" s="105" t="n">
        <v>0</v>
      </c>
      <c r="AT12" s="105" t="n">
        <v>0</v>
      </c>
      <c r="AU12" s="105" t="n">
        <v>0</v>
      </c>
      <c r="AV12" s="105" t="n">
        <v>0</v>
      </c>
      <c r="AW12" s="105" t="n">
        <v>0</v>
      </c>
      <c r="AX12" s="105" t="n">
        <v>0</v>
      </c>
      <c r="AY12" s="105" t="n">
        <v>0</v>
      </c>
      <c r="AZ12" s="106" t="n">
        <v>0</v>
      </c>
      <c r="BA12" s="106" t="n">
        <v>0</v>
      </c>
      <c r="BB12" s="106" t="n">
        <v>0</v>
      </c>
      <c r="BC12" s="106" t="n">
        <v>0</v>
      </c>
      <c r="BD12" s="106" t="n">
        <v>0</v>
      </c>
      <c r="BE12" s="106" t="n">
        <v>0</v>
      </c>
      <c r="BF12" s="106" t="n">
        <v>0</v>
      </c>
      <c r="BG12" s="107" t="n">
        <v>0</v>
      </c>
      <c r="BH12" s="107" t="n">
        <v>0</v>
      </c>
      <c r="BI12" s="107" t="n">
        <v>0</v>
      </c>
      <c r="BJ12" s="107" t="n">
        <v>0</v>
      </c>
      <c r="BK12" s="107" t="n">
        <v>0</v>
      </c>
      <c r="BL12" s="107" t="n">
        <v>0</v>
      </c>
      <c r="BM12" s="107" t="n">
        <v>0</v>
      </c>
      <c r="BN12" s="108" t="n">
        <v>0</v>
      </c>
      <c r="BO12" s="108" t="n">
        <v>0</v>
      </c>
      <c r="BP12" s="108" t="n">
        <v>0</v>
      </c>
      <c r="BQ12" s="108" t="n">
        <v>0</v>
      </c>
      <c r="BR12" s="108" t="n">
        <v>0</v>
      </c>
      <c r="BS12" s="108" t="n">
        <v>0</v>
      </c>
      <c r="BT12" s="108" t="n">
        <v>0</v>
      </c>
      <c r="BU12" s="109" t="n">
        <v>87</v>
      </c>
      <c r="BV12" s="109" t="n">
        <v>75</v>
      </c>
      <c r="BW12" s="109" t="n">
        <v>12</v>
      </c>
      <c r="BX12" s="109" t="n">
        <v>1</v>
      </c>
      <c r="BY12" s="109" t="n">
        <v>5</v>
      </c>
      <c r="BZ12" s="109" t="n">
        <v>4</v>
      </c>
      <c r="CA12" s="109" t="n">
        <v>90</v>
      </c>
      <c r="CB12" s="110" t="n">
        <v>0</v>
      </c>
      <c r="CC12" s="110" t="n">
        <v>0</v>
      </c>
      <c r="CD12" s="110" t="n">
        <v>0</v>
      </c>
      <c r="CE12" s="110" t="n">
        <v>0</v>
      </c>
      <c r="CF12" s="110" t="n">
        <v>0</v>
      </c>
      <c r="CG12" s="110" t="n">
        <v>0</v>
      </c>
      <c r="CH12" s="110" t="n">
        <v>0</v>
      </c>
      <c r="CI12" s="111" t="n">
        <v>0</v>
      </c>
      <c r="CJ12" s="111" t="n">
        <v>0</v>
      </c>
      <c r="CK12" s="111" t="n">
        <v>0</v>
      </c>
      <c r="CL12" s="111" t="n">
        <v>0</v>
      </c>
      <c r="CM12" s="111" t="n">
        <v>0</v>
      </c>
      <c r="CN12" s="111" t="n">
        <v>0</v>
      </c>
      <c r="CO12" s="111" t="n">
        <v>0</v>
      </c>
      <c r="CP12" s="112" t="n">
        <v>0</v>
      </c>
      <c r="CQ12" s="112" t="n">
        <v>0</v>
      </c>
      <c r="CR12" s="112" t="n">
        <v>0</v>
      </c>
      <c r="CS12" s="112" t="n">
        <v>0</v>
      </c>
      <c r="CT12" s="112" t="n">
        <v>0</v>
      </c>
      <c r="CU12" s="112" t="n">
        <v>0</v>
      </c>
      <c r="CV12" s="112" t="n">
        <v>0</v>
      </c>
      <c r="CW12" s="113" t="n">
        <v>0</v>
      </c>
      <c r="CX12" s="113" t="n">
        <v>0</v>
      </c>
      <c r="CY12" s="113" t="n">
        <v>0</v>
      </c>
      <c r="CZ12" s="113" t="n">
        <v>0</v>
      </c>
      <c r="DA12" s="113" t="n">
        <v>0</v>
      </c>
      <c r="DB12" s="113" t="n">
        <v>0</v>
      </c>
      <c r="DC12" s="113" t="n">
        <v>0</v>
      </c>
      <c r="DD12" s="112" t="n">
        <v>0</v>
      </c>
      <c r="DE12" s="112" t="n">
        <v>0</v>
      </c>
      <c r="DF12" s="112" t="n">
        <v>0</v>
      </c>
      <c r="DG12" s="112" t="n">
        <v>0</v>
      </c>
      <c r="DH12" s="112" t="n">
        <v>0</v>
      </c>
      <c r="DI12" s="100" t="n">
        <v>0</v>
      </c>
      <c r="DJ12" s="100" t="n">
        <v>0</v>
      </c>
      <c r="DK12" s="100" t="n">
        <v>0</v>
      </c>
      <c r="DL12" s="100" t="n">
        <v>0</v>
      </c>
      <c r="DM12" s="100" t="n">
        <v>0</v>
      </c>
      <c r="DN12" s="100" t="n">
        <v>0</v>
      </c>
      <c r="DO12" s="100" t="n">
        <v>0</v>
      </c>
      <c r="DP12" s="114" t="n">
        <v>0</v>
      </c>
      <c r="DQ12" s="114" t="n">
        <v>0</v>
      </c>
      <c r="DR12" s="114" t="n">
        <v>0</v>
      </c>
      <c r="DS12" s="114" t="n">
        <v>0</v>
      </c>
      <c r="DT12" s="114" t="n">
        <v>0</v>
      </c>
      <c r="DU12" s="114" t="n">
        <v>0</v>
      </c>
      <c r="DV12" s="114" t="n">
        <v>0</v>
      </c>
      <c r="DW12" s="115" t="n">
        <v>0</v>
      </c>
      <c r="DX12" s="115" t="n">
        <v>0</v>
      </c>
      <c r="DY12" s="115" t="n">
        <v>0</v>
      </c>
      <c r="DZ12" s="115" t="n">
        <v>0</v>
      </c>
      <c r="EA12" s="115" t="n">
        <v>0</v>
      </c>
      <c r="EB12" s="115" t="n">
        <v>0</v>
      </c>
      <c r="EC12" s="115" t="n">
        <v>0</v>
      </c>
      <c r="ED12" s="99" t="n">
        <v>0</v>
      </c>
      <c r="EE12" s="99" t="n">
        <v>0</v>
      </c>
      <c r="EF12" s="99" t="n">
        <v>0</v>
      </c>
      <c r="EG12" s="99" t="n">
        <v>0</v>
      </c>
      <c r="EH12" s="99" t="n">
        <v>0</v>
      </c>
      <c r="EI12" s="99" t="n">
        <v>0</v>
      </c>
      <c r="EJ12" s="99" t="n">
        <v>0</v>
      </c>
      <c r="EK12" s="98" t="n">
        <v>0</v>
      </c>
      <c r="EL12" s="98" t="n">
        <v>0</v>
      </c>
      <c r="EM12" s="113" t="n">
        <v>0</v>
      </c>
      <c r="EN12" s="113" t="n">
        <v>0</v>
      </c>
      <c r="EO12" s="100" t="n">
        <v>87</v>
      </c>
      <c r="EP12" s="100" t="n">
        <v>5</v>
      </c>
    </row>
    <row r="13" customFormat="false" ht="107.2" hidden="false" customHeight="false" outlineLevel="0" collapsed="false">
      <c r="A13" s="5"/>
      <c r="B13" s="6" t="s">
        <v>18</v>
      </c>
      <c r="C13" s="98" t="n">
        <v>41</v>
      </c>
      <c r="D13" s="98" t="n">
        <v>35</v>
      </c>
      <c r="E13" s="98" t="n">
        <v>1</v>
      </c>
      <c r="F13" s="98" t="n">
        <v>1</v>
      </c>
      <c r="G13" s="98" t="n">
        <v>2</v>
      </c>
      <c r="H13" s="98" t="n">
        <v>2</v>
      </c>
      <c r="I13" s="98" t="n">
        <v>50</v>
      </c>
      <c r="J13" s="99" t="n">
        <v>0</v>
      </c>
      <c r="K13" s="99" t="n">
        <v>0</v>
      </c>
      <c r="L13" s="99" t="n">
        <v>0</v>
      </c>
      <c r="M13" s="99" t="n">
        <v>0</v>
      </c>
      <c r="N13" s="99" t="n">
        <v>0</v>
      </c>
      <c r="O13" s="99" t="n">
        <v>0</v>
      </c>
      <c r="P13" s="99" t="n">
        <v>0</v>
      </c>
      <c r="Q13" s="100" t="n">
        <v>0</v>
      </c>
      <c r="R13" s="100" t="n">
        <v>0</v>
      </c>
      <c r="S13" s="100" t="n">
        <v>0</v>
      </c>
      <c r="T13" s="100" t="n">
        <v>0</v>
      </c>
      <c r="U13" s="100" t="n">
        <v>0</v>
      </c>
      <c r="V13" s="100" t="n">
        <v>0</v>
      </c>
      <c r="W13" s="100" t="n">
        <v>0</v>
      </c>
      <c r="X13" s="101" t="n">
        <v>0</v>
      </c>
      <c r="Y13" s="101" t="n">
        <v>0</v>
      </c>
      <c r="Z13" s="101" t="n">
        <v>0</v>
      </c>
      <c r="AA13" s="101" t="n">
        <v>0</v>
      </c>
      <c r="AB13" s="101" t="n">
        <v>0</v>
      </c>
      <c r="AC13" s="101" t="n">
        <v>0</v>
      </c>
      <c r="AD13" s="101" t="n">
        <v>0</v>
      </c>
      <c r="AE13" s="102" t="n">
        <v>0</v>
      </c>
      <c r="AF13" s="102" t="n">
        <v>0</v>
      </c>
      <c r="AG13" s="102" t="n">
        <v>0</v>
      </c>
      <c r="AH13" s="102" t="n">
        <v>0</v>
      </c>
      <c r="AI13" s="102" t="n">
        <v>0</v>
      </c>
      <c r="AJ13" s="102" t="n">
        <v>0</v>
      </c>
      <c r="AK13" s="102" t="n">
        <v>0</v>
      </c>
      <c r="AL13" s="103" t="n">
        <v>0</v>
      </c>
      <c r="AM13" s="103" t="n">
        <v>0</v>
      </c>
      <c r="AN13" s="103" t="n">
        <v>0</v>
      </c>
      <c r="AO13" s="103" t="n">
        <v>0</v>
      </c>
      <c r="AP13" s="103" t="n">
        <v>0</v>
      </c>
      <c r="AQ13" s="103" t="n">
        <v>0</v>
      </c>
      <c r="AR13" s="103" t="n">
        <v>0</v>
      </c>
      <c r="AS13" s="105" t="n">
        <v>0</v>
      </c>
      <c r="AT13" s="105" t="n">
        <v>0</v>
      </c>
      <c r="AU13" s="105" t="n">
        <v>0</v>
      </c>
      <c r="AV13" s="105" t="n">
        <v>0</v>
      </c>
      <c r="AW13" s="105" t="n">
        <v>0</v>
      </c>
      <c r="AX13" s="105" t="n">
        <v>0</v>
      </c>
      <c r="AY13" s="105" t="n">
        <v>0</v>
      </c>
      <c r="AZ13" s="106" t="n">
        <v>0</v>
      </c>
      <c r="BA13" s="106" t="n">
        <v>0</v>
      </c>
      <c r="BB13" s="106" t="n">
        <v>0</v>
      </c>
      <c r="BC13" s="106" t="n">
        <v>0</v>
      </c>
      <c r="BD13" s="106" t="n">
        <v>0</v>
      </c>
      <c r="BE13" s="106" t="n">
        <v>0</v>
      </c>
      <c r="BF13" s="106" t="n">
        <v>0</v>
      </c>
      <c r="BG13" s="107" t="n">
        <v>0</v>
      </c>
      <c r="BH13" s="107" t="n">
        <v>0</v>
      </c>
      <c r="BI13" s="107" t="n">
        <v>0</v>
      </c>
      <c r="BJ13" s="107" t="n">
        <v>0</v>
      </c>
      <c r="BK13" s="107" t="n">
        <v>0</v>
      </c>
      <c r="BL13" s="107" t="n">
        <v>0</v>
      </c>
      <c r="BM13" s="107" t="n">
        <v>0</v>
      </c>
      <c r="BN13" s="108" t="n">
        <v>0</v>
      </c>
      <c r="BO13" s="108" t="n">
        <v>0</v>
      </c>
      <c r="BP13" s="108" t="n">
        <v>0</v>
      </c>
      <c r="BQ13" s="108" t="n">
        <v>0</v>
      </c>
      <c r="BR13" s="108" t="n">
        <v>0</v>
      </c>
      <c r="BS13" s="108" t="n">
        <v>0</v>
      </c>
      <c r="BT13" s="108" t="n">
        <v>0</v>
      </c>
      <c r="BU13" s="109" t="n">
        <v>41</v>
      </c>
      <c r="BV13" s="109" t="n">
        <v>35</v>
      </c>
      <c r="BW13" s="109" t="n">
        <v>1</v>
      </c>
      <c r="BX13" s="109" t="n">
        <v>1</v>
      </c>
      <c r="BY13" s="109" t="n">
        <v>2</v>
      </c>
      <c r="BZ13" s="109" t="n">
        <v>2</v>
      </c>
      <c r="CA13" s="109" t="n">
        <v>50</v>
      </c>
      <c r="CB13" s="110" t="n">
        <v>0</v>
      </c>
      <c r="CC13" s="110" t="n">
        <v>0</v>
      </c>
      <c r="CD13" s="110" t="n">
        <v>0</v>
      </c>
      <c r="CE13" s="110" t="n">
        <v>0</v>
      </c>
      <c r="CF13" s="110" t="n">
        <v>0</v>
      </c>
      <c r="CG13" s="110" t="n">
        <v>0</v>
      </c>
      <c r="CH13" s="110" t="n">
        <v>0</v>
      </c>
      <c r="CI13" s="111" t="n">
        <v>0</v>
      </c>
      <c r="CJ13" s="111" t="n">
        <v>0</v>
      </c>
      <c r="CK13" s="111" t="n">
        <v>0</v>
      </c>
      <c r="CL13" s="111" t="n">
        <v>0</v>
      </c>
      <c r="CM13" s="111" t="n">
        <v>0</v>
      </c>
      <c r="CN13" s="111" t="n">
        <v>0</v>
      </c>
      <c r="CO13" s="111" t="n">
        <v>0</v>
      </c>
      <c r="CP13" s="112" t="n">
        <v>0</v>
      </c>
      <c r="CQ13" s="112" t="n">
        <v>0</v>
      </c>
      <c r="CR13" s="112" t="n">
        <v>0</v>
      </c>
      <c r="CS13" s="112" t="n">
        <v>0</v>
      </c>
      <c r="CT13" s="112" t="n">
        <v>0</v>
      </c>
      <c r="CU13" s="112" t="n">
        <v>0</v>
      </c>
      <c r="CV13" s="112" t="n">
        <v>0</v>
      </c>
      <c r="CW13" s="113" t="n">
        <v>0</v>
      </c>
      <c r="CX13" s="113" t="n">
        <v>0</v>
      </c>
      <c r="CY13" s="113" t="n">
        <v>0</v>
      </c>
      <c r="CZ13" s="113" t="n">
        <v>0</v>
      </c>
      <c r="DA13" s="113" t="n">
        <v>0</v>
      </c>
      <c r="DB13" s="113" t="n">
        <v>0</v>
      </c>
      <c r="DC13" s="113" t="n">
        <v>0</v>
      </c>
      <c r="DD13" s="112" t="n">
        <v>0</v>
      </c>
      <c r="DE13" s="112" t="n">
        <v>0</v>
      </c>
      <c r="DF13" s="112" t="n">
        <v>0</v>
      </c>
      <c r="DG13" s="112" t="n">
        <v>0</v>
      </c>
      <c r="DH13" s="112" t="n">
        <v>0</v>
      </c>
      <c r="DI13" s="100" t="n">
        <v>0</v>
      </c>
      <c r="DJ13" s="100" t="n">
        <v>0</v>
      </c>
      <c r="DK13" s="100" t="n">
        <v>0</v>
      </c>
      <c r="DL13" s="100" t="n">
        <v>0</v>
      </c>
      <c r="DM13" s="100" t="n">
        <v>0</v>
      </c>
      <c r="DN13" s="100" t="n">
        <v>0</v>
      </c>
      <c r="DO13" s="100" t="n">
        <v>0</v>
      </c>
      <c r="DP13" s="114" t="n">
        <v>0</v>
      </c>
      <c r="DQ13" s="114" t="n">
        <v>0</v>
      </c>
      <c r="DR13" s="114" t="n">
        <v>0</v>
      </c>
      <c r="DS13" s="114" t="n">
        <v>0</v>
      </c>
      <c r="DT13" s="114" t="n">
        <v>0</v>
      </c>
      <c r="DU13" s="114" t="n">
        <v>0</v>
      </c>
      <c r="DV13" s="114" t="n">
        <v>0</v>
      </c>
      <c r="DW13" s="115" t="n">
        <v>0</v>
      </c>
      <c r="DX13" s="115" t="n">
        <v>0</v>
      </c>
      <c r="DY13" s="115" t="n">
        <v>0</v>
      </c>
      <c r="DZ13" s="115" t="n">
        <v>0</v>
      </c>
      <c r="EA13" s="115" t="n">
        <v>0</v>
      </c>
      <c r="EB13" s="115" t="n">
        <v>0</v>
      </c>
      <c r="EC13" s="115" t="n">
        <v>0</v>
      </c>
      <c r="ED13" s="99" t="n">
        <v>0</v>
      </c>
      <c r="EE13" s="99" t="n">
        <v>0</v>
      </c>
      <c r="EF13" s="99" t="n">
        <v>0</v>
      </c>
      <c r="EG13" s="99" t="n">
        <v>0</v>
      </c>
      <c r="EH13" s="99" t="n">
        <v>0</v>
      </c>
      <c r="EI13" s="99" t="n">
        <v>0</v>
      </c>
      <c r="EJ13" s="99" t="n">
        <v>0</v>
      </c>
      <c r="EK13" s="98" t="n">
        <v>0</v>
      </c>
      <c r="EL13" s="98" t="n">
        <v>0</v>
      </c>
      <c r="EM13" s="113" t="n">
        <v>0</v>
      </c>
      <c r="EN13" s="113" t="n">
        <v>0</v>
      </c>
      <c r="EO13" s="100" t="n">
        <v>41</v>
      </c>
      <c r="EP13" s="100" t="n">
        <v>2</v>
      </c>
    </row>
    <row r="14" customFormat="false" ht="107.2" hidden="false" customHeight="false" outlineLevel="0" collapsed="false">
      <c r="A14" s="5"/>
      <c r="B14" s="6" t="s">
        <v>19</v>
      </c>
      <c r="C14" s="98" t="n">
        <v>38</v>
      </c>
      <c r="D14" s="98" t="n">
        <v>28</v>
      </c>
      <c r="E14" s="98" t="n">
        <v>0</v>
      </c>
      <c r="F14" s="98" t="n">
        <v>0</v>
      </c>
      <c r="G14" s="98" t="n">
        <v>3</v>
      </c>
      <c r="H14" s="98" t="n">
        <v>2</v>
      </c>
      <c r="I14" s="98" t="n">
        <v>95</v>
      </c>
      <c r="J14" s="99" t="n">
        <v>0</v>
      </c>
      <c r="K14" s="99" t="n">
        <v>0</v>
      </c>
      <c r="L14" s="99" t="n">
        <v>0</v>
      </c>
      <c r="M14" s="99" t="n">
        <v>0</v>
      </c>
      <c r="N14" s="99" t="n">
        <v>0</v>
      </c>
      <c r="O14" s="99" t="n">
        <v>0</v>
      </c>
      <c r="P14" s="99" t="n">
        <v>0</v>
      </c>
      <c r="Q14" s="100" t="n">
        <v>0</v>
      </c>
      <c r="R14" s="100" t="n">
        <v>0</v>
      </c>
      <c r="S14" s="100" t="n">
        <v>0</v>
      </c>
      <c r="T14" s="100" t="n">
        <v>0</v>
      </c>
      <c r="U14" s="100" t="n">
        <v>0</v>
      </c>
      <c r="V14" s="100" t="n">
        <v>0</v>
      </c>
      <c r="W14" s="100" t="n">
        <v>0</v>
      </c>
      <c r="X14" s="101" t="n">
        <v>0</v>
      </c>
      <c r="Y14" s="101" t="n">
        <v>0</v>
      </c>
      <c r="Z14" s="101" t="n">
        <v>0</v>
      </c>
      <c r="AA14" s="101" t="n">
        <v>0</v>
      </c>
      <c r="AB14" s="101" t="n">
        <v>0</v>
      </c>
      <c r="AC14" s="101" t="n">
        <v>0</v>
      </c>
      <c r="AD14" s="101" t="n">
        <v>0</v>
      </c>
      <c r="AE14" s="102" t="n">
        <v>0</v>
      </c>
      <c r="AF14" s="102" t="n">
        <v>0</v>
      </c>
      <c r="AG14" s="102" t="n">
        <v>0</v>
      </c>
      <c r="AH14" s="102" t="n">
        <v>0</v>
      </c>
      <c r="AI14" s="102" t="n">
        <v>0</v>
      </c>
      <c r="AJ14" s="102" t="n">
        <v>0</v>
      </c>
      <c r="AK14" s="102" t="n">
        <v>0</v>
      </c>
      <c r="AL14" s="103" t="n">
        <v>0</v>
      </c>
      <c r="AM14" s="103" t="n">
        <v>0</v>
      </c>
      <c r="AN14" s="103" t="n">
        <v>0</v>
      </c>
      <c r="AO14" s="103" t="n">
        <v>0</v>
      </c>
      <c r="AP14" s="103" t="n">
        <v>0</v>
      </c>
      <c r="AQ14" s="103" t="n">
        <v>0</v>
      </c>
      <c r="AR14" s="103" t="n">
        <v>0</v>
      </c>
      <c r="AS14" s="105" t="n">
        <v>0</v>
      </c>
      <c r="AT14" s="105" t="n">
        <v>0</v>
      </c>
      <c r="AU14" s="105" t="n">
        <v>0</v>
      </c>
      <c r="AV14" s="105" t="n">
        <v>0</v>
      </c>
      <c r="AW14" s="105" t="n">
        <v>0</v>
      </c>
      <c r="AX14" s="105" t="n">
        <v>0</v>
      </c>
      <c r="AY14" s="105" t="n">
        <v>0</v>
      </c>
      <c r="AZ14" s="106" t="n">
        <v>0</v>
      </c>
      <c r="BA14" s="106" t="n">
        <v>0</v>
      </c>
      <c r="BB14" s="106" t="n">
        <v>0</v>
      </c>
      <c r="BC14" s="106" t="n">
        <v>0</v>
      </c>
      <c r="BD14" s="106" t="n">
        <v>0</v>
      </c>
      <c r="BE14" s="106" t="n">
        <v>0</v>
      </c>
      <c r="BF14" s="106" t="n">
        <v>0</v>
      </c>
      <c r="BG14" s="107" t="n">
        <v>0</v>
      </c>
      <c r="BH14" s="107" t="n">
        <v>0</v>
      </c>
      <c r="BI14" s="107" t="n">
        <v>0</v>
      </c>
      <c r="BJ14" s="107" t="n">
        <v>0</v>
      </c>
      <c r="BK14" s="107" t="n">
        <v>0</v>
      </c>
      <c r="BL14" s="107" t="n">
        <v>0</v>
      </c>
      <c r="BM14" s="107" t="n">
        <v>0</v>
      </c>
      <c r="BN14" s="108" t="n">
        <v>0</v>
      </c>
      <c r="BO14" s="108" t="n">
        <v>0</v>
      </c>
      <c r="BP14" s="108" t="n">
        <v>0</v>
      </c>
      <c r="BQ14" s="108" t="n">
        <v>0</v>
      </c>
      <c r="BR14" s="108" t="n">
        <v>0</v>
      </c>
      <c r="BS14" s="108" t="n">
        <v>0</v>
      </c>
      <c r="BT14" s="108" t="n">
        <v>0</v>
      </c>
      <c r="BU14" s="109" t="n">
        <v>38</v>
      </c>
      <c r="BV14" s="109" t="n">
        <v>28</v>
      </c>
      <c r="BW14" s="109" t="n">
        <v>0</v>
      </c>
      <c r="BX14" s="109" t="n">
        <v>0</v>
      </c>
      <c r="BY14" s="109" t="n">
        <v>3</v>
      </c>
      <c r="BZ14" s="109" t="n">
        <v>2</v>
      </c>
      <c r="CA14" s="109" t="n">
        <v>95</v>
      </c>
      <c r="CB14" s="110" t="n">
        <v>0</v>
      </c>
      <c r="CC14" s="110" t="n">
        <v>0</v>
      </c>
      <c r="CD14" s="110" t="n">
        <v>0</v>
      </c>
      <c r="CE14" s="110" t="n">
        <v>0</v>
      </c>
      <c r="CF14" s="110" t="n">
        <v>0</v>
      </c>
      <c r="CG14" s="110" t="n">
        <v>0</v>
      </c>
      <c r="CH14" s="110" t="n">
        <v>0</v>
      </c>
      <c r="CI14" s="111" t="n">
        <v>0</v>
      </c>
      <c r="CJ14" s="111" t="n">
        <v>0</v>
      </c>
      <c r="CK14" s="111" t="n">
        <v>0</v>
      </c>
      <c r="CL14" s="111" t="n">
        <v>0</v>
      </c>
      <c r="CM14" s="111" t="n">
        <v>0</v>
      </c>
      <c r="CN14" s="111" t="n">
        <v>0</v>
      </c>
      <c r="CO14" s="111" t="n">
        <v>0</v>
      </c>
      <c r="CP14" s="112" t="n">
        <v>0</v>
      </c>
      <c r="CQ14" s="112" t="n">
        <v>0</v>
      </c>
      <c r="CR14" s="112" t="n">
        <v>0</v>
      </c>
      <c r="CS14" s="112" t="n">
        <v>0</v>
      </c>
      <c r="CT14" s="112" t="n">
        <v>0</v>
      </c>
      <c r="CU14" s="112" t="n">
        <v>0</v>
      </c>
      <c r="CV14" s="112" t="n">
        <v>0</v>
      </c>
      <c r="CW14" s="113" t="n">
        <v>0</v>
      </c>
      <c r="CX14" s="113" t="n">
        <v>0</v>
      </c>
      <c r="CY14" s="113" t="n">
        <v>0</v>
      </c>
      <c r="CZ14" s="113" t="n">
        <v>0</v>
      </c>
      <c r="DA14" s="113" t="n">
        <v>0</v>
      </c>
      <c r="DB14" s="113" t="n">
        <v>0</v>
      </c>
      <c r="DC14" s="113" t="n">
        <v>0</v>
      </c>
      <c r="DD14" s="112" t="n">
        <v>0</v>
      </c>
      <c r="DE14" s="112" t="n">
        <v>0</v>
      </c>
      <c r="DF14" s="112" t="n">
        <v>0</v>
      </c>
      <c r="DG14" s="112" t="n">
        <v>0</v>
      </c>
      <c r="DH14" s="112" t="n">
        <v>0</v>
      </c>
      <c r="DI14" s="100" t="n">
        <v>0</v>
      </c>
      <c r="DJ14" s="100" t="n">
        <v>0</v>
      </c>
      <c r="DK14" s="100" t="n">
        <v>0</v>
      </c>
      <c r="DL14" s="100" t="n">
        <v>0</v>
      </c>
      <c r="DM14" s="100" t="n">
        <v>0</v>
      </c>
      <c r="DN14" s="100" t="n">
        <v>0</v>
      </c>
      <c r="DO14" s="100" t="n">
        <v>0</v>
      </c>
      <c r="DP14" s="114" t="n">
        <v>0</v>
      </c>
      <c r="DQ14" s="114" t="n">
        <v>0</v>
      </c>
      <c r="DR14" s="114" t="n">
        <v>0</v>
      </c>
      <c r="DS14" s="114" t="n">
        <v>0</v>
      </c>
      <c r="DT14" s="114" t="n">
        <v>0</v>
      </c>
      <c r="DU14" s="114" t="n">
        <v>0</v>
      </c>
      <c r="DV14" s="114" t="n">
        <v>0</v>
      </c>
      <c r="DW14" s="115" t="n">
        <v>0</v>
      </c>
      <c r="DX14" s="115" t="n">
        <v>0</v>
      </c>
      <c r="DY14" s="115" t="n">
        <v>0</v>
      </c>
      <c r="DZ14" s="115" t="n">
        <v>0</v>
      </c>
      <c r="EA14" s="115" t="n">
        <v>0</v>
      </c>
      <c r="EB14" s="115" t="n">
        <v>0</v>
      </c>
      <c r="EC14" s="115" t="n">
        <v>0</v>
      </c>
      <c r="ED14" s="99" t="n">
        <v>0</v>
      </c>
      <c r="EE14" s="99" t="n">
        <v>0</v>
      </c>
      <c r="EF14" s="99" t="n">
        <v>0</v>
      </c>
      <c r="EG14" s="99" t="n">
        <v>0</v>
      </c>
      <c r="EH14" s="99" t="n">
        <v>0</v>
      </c>
      <c r="EI14" s="99" t="n">
        <v>0</v>
      </c>
      <c r="EJ14" s="99" t="n">
        <v>0</v>
      </c>
      <c r="EK14" s="98" t="n">
        <v>0</v>
      </c>
      <c r="EL14" s="98" t="n">
        <v>0</v>
      </c>
      <c r="EM14" s="113" t="n">
        <v>0</v>
      </c>
      <c r="EN14" s="113" t="n">
        <v>0</v>
      </c>
      <c r="EO14" s="100" t="n">
        <v>38</v>
      </c>
      <c r="EP14" s="100" t="n">
        <v>3</v>
      </c>
    </row>
    <row r="15" customFormat="false" ht="107.2" hidden="false" customHeight="false" outlineLevel="0" collapsed="false">
      <c r="A15" s="5"/>
      <c r="B15" s="6" t="s">
        <v>20</v>
      </c>
      <c r="C15" s="98" t="n">
        <v>17</v>
      </c>
      <c r="D15" s="98" t="n">
        <v>15</v>
      </c>
      <c r="E15" s="98" t="n">
        <v>0</v>
      </c>
      <c r="F15" s="98" t="n">
        <v>0</v>
      </c>
      <c r="G15" s="98" t="n">
        <v>2</v>
      </c>
      <c r="H15" s="98" t="n">
        <v>2</v>
      </c>
      <c r="I15" s="98" t="n">
        <v>30</v>
      </c>
      <c r="J15" s="99" t="n">
        <v>0</v>
      </c>
      <c r="K15" s="99" t="n">
        <v>0</v>
      </c>
      <c r="L15" s="99" t="n">
        <v>0</v>
      </c>
      <c r="M15" s="99" t="n">
        <v>0</v>
      </c>
      <c r="N15" s="99" t="n">
        <v>0</v>
      </c>
      <c r="O15" s="99" t="n">
        <v>0</v>
      </c>
      <c r="P15" s="99" t="n">
        <v>0</v>
      </c>
      <c r="Q15" s="100" t="n">
        <v>0</v>
      </c>
      <c r="R15" s="100" t="n">
        <v>0</v>
      </c>
      <c r="S15" s="100" t="n">
        <v>0</v>
      </c>
      <c r="T15" s="100" t="n">
        <v>0</v>
      </c>
      <c r="U15" s="100" t="n">
        <v>0</v>
      </c>
      <c r="V15" s="100" t="n">
        <v>0</v>
      </c>
      <c r="W15" s="100" t="n">
        <v>0</v>
      </c>
      <c r="X15" s="101" t="n">
        <v>0</v>
      </c>
      <c r="Y15" s="101" t="n">
        <v>0</v>
      </c>
      <c r="Z15" s="101" t="n">
        <v>0</v>
      </c>
      <c r="AA15" s="101" t="n">
        <v>0</v>
      </c>
      <c r="AB15" s="101" t="n">
        <v>0</v>
      </c>
      <c r="AC15" s="101" t="n">
        <v>0</v>
      </c>
      <c r="AD15" s="101" t="n">
        <v>0</v>
      </c>
      <c r="AE15" s="102" t="n">
        <v>0</v>
      </c>
      <c r="AF15" s="102" t="n">
        <v>0</v>
      </c>
      <c r="AG15" s="102" t="n">
        <v>0</v>
      </c>
      <c r="AH15" s="102" t="n">
        <v>0</v>
      </c>
      <c r="AI15" s="102" t="n">
        <v>0</v>
      </c>
      <c r="AJ15" s="102" t="n">
        <v>0</v>
      </c>
      <c r="AK15" s="102" t="n">
        <v>0</v>
      </c>
      <c r="AL15" s="103" t="n">
        <v>0</v>
      </c>
      <c r="AM15" s="103" t="n">
        <v>0</v>
      </c>
      <c r="AN15" s="103" t="n">
        <v>0</v>
      </c>
      <c r="AO15" s="103" t="n">
        <v>0</v>
      </c>
      <c r="AP15" s="103" t="n">
        <v>0</v>
      </c>
      <c r="AQ15" s="103" t="n">
        <v>0</v>
      </c>
      <c r="AR15" s="103" t="n">
        <v>0</v>
      </c>
      <c r="AS15" s="105" t="n">
        <v>0</v>
      </c>
      <c r="AT15" s="105" t="n">
        <v>0</v>
      </c>
      <c r="AU15" s="105" t="n">
        <v>0</v>
      </c>
      <c r="AV15" s="105" t="n">
        <v>0</v>
      </c>
      <c r="AW15" s="105" t="n">
        <v>0</v>
      </c>
      <c r="AX15" s="105" t="n">
        <v>0</v>
      </c>
      <c r="AY15" s="105" t="n">
        <v>0</v>
      </c>
      <c r="AZ15" s="106" t="n">
        <v>0</v>
      </c>
      <c r="BA15" s="106" t="n">
        <v>0</v>
      </c>
      <c r="BB15" s="106" t="n">
        <v>0</v>
      </c>
      <c r="BC15" s="106" t="n">
        <v>0</v>
      </c>
      <c r="BD15" s="106" t="n">
        <v>0</v>
      </c>
      <c r="BE15" s="106" t="n">
        <v>0</v>
      </c>
      <c r="BF15" s="106" t="n">
        <v>0</v>
      </c>
      <c r="BG15" s="107" t="n">
        <v>0</v>
      </c>
      <c r="BH15" s="107" t="n">
        <v>0</v>
      </c>
      <c r="BI15" s="107" t="n">
        <v>0</v>
      </c>
      <c r="BJ15" s="107" t="n">
        <v>0</v>
      </c>
      <c r="BK15" s="107" t="n">
        <v>0</v>
      </c>
      <c r="BL15" s="107" t="n">
        <v>0</v>
      </c>
      <c r="BM15" s="107" t="n">
        <v>0</v>
      </c>
      <c r="BN15" s="108" t="n">
        <v>0</v>
      </c>
      <c r="BO15" s="108" t="n">
        <v>0</v>
      </c>
      <c r="BP15" s="108" t="n">
        <v>0</v>
      </c>
      <c r="BQ15" s="108" t="n">
        <v>0</v>
      </c>
      <c r="BR15" s="108" t="n">
        <v>0</v>
      </c>
      <c r="BS15" s="108" t="n">
        <v>0</v>
      </c>
      <c r="BT15" s="108" t="n">
        <v>0</v>
      </c>
      <c r="BU15" s="109" t="n">
        <v>17</v>
      </c>
      <c r="BV15" s="109" t="n">
        <v>15</v>
      </c>
      <c r="BW15" s="109" t="n">
        <v>0</v>
      </c>
      <c r="BX15" s="109" t="n">
        <v>0</v>
      </c>
      <c r="BY15" s="109" t="n">
        <v>2</v>
      </c>
      <c r="BZ15" s="109" t="n">
        <v>2</v>
      </c>
      <c r="CA15" s="109" t="n">
        <v>30</v>
      </c>
      <c r="CB15" s="110" t="n">
        <v>0</v>
      </c>
      <c r="CC15" s="110" t="n">
        <v>0</v>
      </c>
      <c r="CD15" s="110" t="n">
        <v>0</v>
      </c>
      <c r="CE15" s="110" t="n">
        <v>0</v>
      </c>
      <c r="CF15" s="110" t="n">
        <v>0</v>
      </c>
      <c r="CG15" s="110" t="n">
        <v>0</v>
      </c>
      <c r="CH15" s="110" t="n">
        <v>0</v>
      </c>
      <c r="CI15" s="111" t="n">
        <v>0</v>
      </c>
      <c r="CJ15" s="111" t="n">
        <v>0</v>
      </c>
      <c r="CK15" s="111" t="n">
        <v>0</v>
      </c>
      <c r="CL15" s="111" t="n">
        <v>0</v>
      </c>
      <c r="CM15" s="111" t="n">
        <v>0</v>
      </c>
      <c r="CN15" s="111" t="n">
        <v>0</v>
      </c>
      <c r="CO15" s="111" t="n">
        <v>0</v>
      </c>
      <c r="CP15" s="112" t="n">
        <v>0</v>
      </c>
      <c r="CQ15" s="112" t="n">
        <v>0</v>
      </c>
      <c r="CR15" s="112" t="n">
        <v>0</v>
      </c>
      <c r="CS15" s="112" t="n">
        <v>0</v>
      </c>
      <c r="CT15" s="112" t="n">
        <v>0</v>
      </c>
      <c r="CU15" s="112" t="n">
        <v>0</v>
      </c>
      <c r="CV15" s="112" t="n">
        <v>0</v>
      </c>
      <c r="CW15" s="113" t="n">
        <v>0</v>
      </c>
      <c r="CX15" s="113" t="n">
        <v>0</v>
      </c>
      <c r="CY15" s="113" t="n">
        <v>0</v>
      </c>
      <c r="CZ15" s="113" t="n">
        <v>0</v>
      </c>
      <c r="DA15" s="113" t="n">
        <v>0</v>
      </c>
      <c r="DB15" s="113" t="n">
        <v>0</v>
      </c>
      <c r="DC15" s="113" t="n">
        <v>0</v>
      </c>
      <c r="DD15" s="112" t="n">
        <v>0</v>
      </c>
      <c r="DE15" s="112" t="n">
        <v>0</v>
      </c>
      <c r="DF15" s="112" t="n">
        <v>0</v>
      </c>
      <c r="DG15" s="112" t="n">
        <v>0</v>
      </c>
      <c r="DH15" s="112" t="n">
        <v>0</v>
      </c>
      <c r="DI15" s="100" t="n">
        <v>0</v>
      </c>
      <c r="DJ15" s="100" t="n">
        <v>0</v>
      </c>
      <c r="DK15" s="100" t="n">
        <v>0</v>
      </c>
      <c r="DL15" s="100" t="n">
        <v>0</v>
      </c>
      <c r="DM15" s="100" t="n">
        <v>0</v>
      </c>
      <c r="DN15" s="100" t="n">
        <v>0</v>
      </c>
      <c r="DO15" s="100" t="n">
        <v>0</v>
      </c>
      <c r="DP15" s="114" t="n">
        <v>0</v>
      </c>
      <c r="DQ15" s="114" t="n">
        <v>0</v>
      </c>
      <c r="DR15" s="114" t="n">
        <v>0</v>
      </c>
      <c r="DS15" s="114" t="n">
        <v>0</v>
      </c>
      <c r="DT15" s="114" t="n">
        <v>0</v>
      </c>
      <c r="DU15" s="114" t="n">
        <v>0</v>
      </c>
      <c r="DV15" s="114" t="n">
        <v>0</v>
      </c>
      <c r="DW15" s="115" t="n">
        <v>0</v>
      </c>
      <c r="DX15" s="115" t="n">
        <v>0</v>
      </c>
      <c r="DY15" s="115" t="n">
        <v>0</v>
      </c>
      <c r="DZ15" s="115" t="n">
        <v>0</v>
      </c>
      <c r="EA15" s="115" t="n">
        <v>0</v>
      </c>
      <c r="EB15" s="115" t="n">
        <v>0</v>
      </c>
      <c r="EC15" s="115" t="n">
        <v>0</v>
      </c>
      <c r="ED15" s="99" t="n">
        <v>0</v>
      </c>
      <c r="EE15" s="99" t="n">
        <v>0</v>
      </c>
      <c r="EF15" s="99" t="n">
        <v>0</v>
      </c>
      <c r="EG15" s="99" t="n">
        <v>0</v>
      </c>
      <c r="EH15" s="99" t="n">
        <v>0</v>
      </c>
      <c r="EI15" s="99" t="n">
        <v>0</v>
      </c>
      <c r="EJ15" s="99" t="n">
        <v>0</v>
      </c>
      <c r="EK15" s="98" t="n">
        <v>0</v>
      </c>
      <c r="EL15" s="98" t="n">
        <v>0</v>
      </c>
      <c r="EM15" s="113" t="n">
        <v>0</v>
      </c>
      <c r="EN15" s="113" t="n">
        <v>0</v>
      </c>
      <c r="EO15" s="100" t="n">
        <v>17</v>
      </c>
      <c r="EP15" s="100" t="n">
        <v>2</v>
      </c>
    </row>
    <row r="16" customFormat="false" ht="120.45" hidden="false" customHeight="false" outlineLevel="0" collapsed="false">
      <c r="A16" s="5"/>
      <c r="B16" s="6" t="s">
        <v>21</v>
      </c>
      <c r="C16" s="98" t="n">
        <v>7</v>
      </c>
      <c r="D16" s="98" t="n">
        <v>7</v>
      </c>
      <c r="E16" s="98" t="n">
        <v>0</v>
      </c>
      <c r="F16" s="98" t="n">
        <v>0</v>
      </c>
      <c r="G16" s="98" t="n">
        <v>1</v>
      </c>
      <c r="H16" s="98" t="n">
        <v>1</v>
      </c>
      <c r="I16" s="98" t="n">
        <v>7</v>
      </c>
      <c r="J16" s="99" t="n">
        <v>0</v>
      </c>
      <c r="K16" s="99" t="n">
        <v>0</v>
      </c>
      <c r="L16" s="99" t="n">
        <v>0</v>
      </c>
      <c r="M16" s="99" t="n">
        <v>0</v>
      </c>
      <c r="N16" s="99" t="n">
        <v>0</v>
      </c>
      <c r="O16" s="99" t="n">
        <v>0</v>
      </c>
      <c r="P16" s="99" t="n">
        <v>0</v>
      </c>
      <c r="Q16" s="100" t="n">
        <v>0</v>
      </c>
      <c r="R16" s="100" t="n">
        <v>0</v>
      </c>
      <c r="S16" s="100" t="n">
        <v>0</v>
      </c>
      <c r="T16" s="100" t="n">
        <v>0</v>
      </c>
      <c r="U16" s="100" t="n">
        <v>0</v>
      </c>
      <c r="V16" s="100" t="n">
        <v>0</v>
      </c>
      <c r="W16" s="100" t="n">
        <v>0</v>
      </c>
      <c r="X16" s="101" t="n">
        <v>0</v>
      </c>
      <c r="Y16" s="101" t="n">
        <v>0</v>
      </c>
      <c r="Z16" s="101" t="n">
        <v>0</v>
      </c>
      <c r="AA16" s="101" t="n">
        <v>0</v>
      </c>
      <c r="AB16" s="101" t="n">
        <v>0</v>
      </c>
      <c r="AC16" s="101" t="n">
        <v>0</v>
      </c>
      <c r="AD16" s="101" t="n">
        <v>0</v>
      </c>
      <c r="AE16" s="102" t="n">
        <v>0</v>
      </c>
      <c r="AF16" s="102" t="n">
        <v>0</v>
      </c>
      <c r="AG16" s="102" t="n">
        <v>0</v>
      </c>
      <c r="AH16" s="102" t="n">
        <v>0</v>
      </c>
      <c r="AI16" s="102" t="n">
        <v>0</v>
      </c>
      <c r="AJ16" s="102" t="n">
        <v>0</v>
      </c>
      <c r="AK16" s="102" t="n">
        <v>0</v>
      </c>
      <c r="AL16" s="103" t="n">
        <v>0</v>
      </c>
      <c r="AM16" s="103" t="n">
        <v>0</v>
      </c>
      <c r="AN16" s="103" t="n">
        <v>0</v>
      </c>
      <c r="AO16" s="103" t="n">
        <v>0</v>
      </c>
      <c r="AP16" s="103" t="n">
        <v>0</v>
      </c>
      <c r="AQ16" s="103" t="n">
        <v>0</v>
      </c>
      <c r="AR16" s="103" t="n">
        <v>0</v>
      </c>
      <c r="AS16" s="105" t="n">
        <v>0</v>
      </c>
      <c r="AT16" s="105" t="n">
        <v>0</v>
      </c>
      <c r="AU16" s="105" t="n">
        <v>0</v>
      </c>
      <c r="AV16" s="105" t="n">
        <v>0</v>
      </c>
      <c r="AW16" s="105" t="n">
        <v>0</v>
      </c>
      <c r="AX16" s="105" t="n">
        <v>0</v>
      </c>
      <c r="AY16" s="105" t="n">
        <v>0</v>
      </c>
      <c r="AZ16" s="106" t="n">
        <v>0</v>
      </c>
      <c r="BA16" s="106" t="n">
        <v>0</v>
      </c>
      <c r="BB16" s="106" t="n">
        <v>0</v>
      </c>
      <c r="BC16" s="106" t="n">
        <v>0</v>
      </c>
      <c r="BD16" s="106" t="n">
        <v>0</v>
      </c>
      <c r="BE16" s="106" t="n">
        <v>0</v>
      </c>
      <c r="BF16" s="106" t="n">
        <v>0</v>
      </c>
      <c r="BG16" s="107" t="n">
        <v>0</v>
      </c>
      <c r="BH16" s="107" t="n">
        <v>0</v>
      </c>
      <c r="BI16" s="107" t="n">
        <v>0</v>
      </c>
      <c r="BJ16" s="107" t="n">
        <v>0</v>
      </c>
      <c r="BK16" s="107" t="n">
        <v>0</v>
      </c>
      <c r="BL16" s="107" t="n">
        <v>0</v>
      </c>
      <c r="BM16" s="107" t="n">
        <v>0</v>
      </c>
      <c r="BN16" s="108" t="n">
        <v>0</v>
      </c>
      <c r="BO16" s="108" t="n">
        <v>0</v>
      </c>
      <c r="BP16" s="108" t="n">
        <v>0</v>
      </c>
      <c r="BQ16" s="108" t="n">
        <v>0</v>
      </c>
      <c r="BR16" s="108" t="n">
        <v>0</v>
      </c>
      <c r="BS16" s="108" t="n">
        <v>0</v>
      </c>
      <c r="BT16" s="108" t="n">
        <v>0</v>
      </c>
      <c r="BU16" s="121" t="n">
        <v>7</v>
      </c>
      <c r="BV16" s="121" t="n">
        <v>7</v>
      </c>
      <c r="BW16" s="121" t="n">
        <v>0</v>
      </c>
      <c r="BX16" s="121" t="n">
        <v>0</v>
      </c>
      <c r="BY16" s="121" t="n">
        <v>1</v>
      </c>
      <c r="BZ16" s="121" t="n">
        <v>1</v>
      </c>
      <c r="CA16" s="121" t="n">
        <v>7</v>
      </c>
      <c r="CB16" s="110" t="n">
        <v>0</v>
      </c>
      <c r="CC16" s="110" t="n">
        <v>0</v>
      </c>
      <c r="CD16" s="110" t="n">
        <v>0</v>
      </c>
      <c r="CE16" s="110" t="n">
        <v>0</v>
      </c>
      <c r="CF16" s="110" t="n">
        <v>0</v>
      </c>
      <c r="CG16" s="110" t="n">
        <v>0</v>
      </c>
      <c r="CH16" s="110" t="n">
        <v>0</v>
      </c>
      <c r="CI16" s="111" t="n">
        <v>0</v>
      </c>
      <c r="CJ16" s="111" t="n">
        <v>0</v>
      </c>
      <c r="CK16" s="111" t="n">
        <v>0</v>
      </c>
      <c r="CL16" s="111" t="n">
        <v>0</v>
      </c>
      <c r="CM16" s="111" t="n">
        <v>0</v>
      </c>
      <c r="CN16" s="111" t="n">
        <v>0</v>
      </c>
      <c r="CO16" s="111" t="n">
        <v>0</v>
      </c>
      <c r="CP16" s="112" t="n">
        <v>0</v>
      </c>
      <c r="CQ16" s="112" t="n">
        <v>0</v>
      </c>
      <c r="CR16" s="112" t="n">
        <v>0</v>
      </c>
      <c r="CS16" s="112" t="n">
        <v>0</v>
      </c>
      <c r="CT16" s="112" t="n">
        <v>0</v>
      </c>
      <c r="CU16" s="112" t="n">
        <v>0</v>
      </c>
      <c r="CV16" s="112" t="n">
        <v>0</v>
      </c>
      <c r="CW16" s="113" t="n">
        <v>0</v>
      </c>
      <c r="CX16" s="113" t="n">
        <v>0</v>
      </c>
      <c r="CY16" s="113" t="n">
        <v>0</v>
      </c>
      <c r="CZ16" s="113" t="n">
        <v>0</v>
      </c>
      <c r="DA16" s="113" t="n">
        <v>0</v>
      </c>
      <c r="DB16" s="113" t="n">
        <v>0</v>
      </c>
      <c r="DC16" s="113" t="n">
        <v>0</v>
      </c>
      <c r="DD16" s="112" t="n">
        <v>0</v>
      </c>
      <c r="DE16" s="112" t="n">
        <v>0</v>
      </c>
      <c r="DF16" s="112" t="n">
        <v>0</v>
      </c>
      <c r="DG16" s="112" t="n">
        <v>0</v>
      </c>
      <c r="DH16" s="112" t="n">
        <v>0</v>
      </c>
      <c r="DI16" s="100" t="n">
        <v>0</v>
      </c>
      <c r="DJ16" s="100" t="n">
        <v>0</v>
      </c>
      <c r="DK16" s="100" t="n">
        <v>0</v>
      </c>
      <c r="DL16" s="100" t="n">
        <v>0</v>
      </c>
      <c r="DM16" s="100" t="n">
        <v>0</v>
      </c>
      <c r="DN16" s="100" t="n">
        <v>0</v>
      </c>
      <c r="DO16" s="100" t="n">
        <v>0</v>
      </c>
      <c r="DP16" s="114" t="n">
        <v>0</v>
      </c>
      <c r="DQ16" s="114" t="n">
        <v>0</v>
      </c>
      <c r="DR16" s="114" t="n">
        <v>0</v>
      </c>
      <c r="DS16" s="114" t="n">
        <v>0</v>
      </c>
      <c r="DT16" s="114" t="n">
        <v>0</v>
      </c>
      <c r="DU16" s="114" t="n">
        <v>0</v>
      </c>
      <c r="DV16" s="114" t="n">
        <v>0</v>
      </c>
      <c r="DW16" s="115" t="n">
        <v>0</v>
      </c>
      <c r="DX16" s="115" t="n">
        <v>0</v>
      </c>
      <c r="DY16" s="115" t="n">
        <v>0</v>
      </c>
      <c r="DZ16" s="115" t="n">
        <v>0</v>
      </c>
      <c r="EA16" s="115" t="n">
        <v>0</v>
      </c>
      <c r="EB16" s="115" t="n">
        <v>0</v>
      </c>
      <c r="EC16" s="115" t="n">
        <v>0</v>
      </c>
      <c r="ED16" s="99" t="n">
        <v>0</v>
      </c>
      <c r="EE16" s="99" t="n">
        <v>0</v>
      </c>
      <c r="EF16" s="99" t="n">
        <v>0</v>
      </c>
      <c r="EG16" s="99" t="n">
        <v>0</v>
      </c>
      <c r="EH16" s="99" t="n">
        <v>0</v>
      </c>
      <c r="EI16" s="99" t="n">
        <v>0</v>
      </c>
      <c r="EJ16" s="99" t="n">
        <v>0</v>
      </c>
      <c r="EK16" s="122" t="n">
        <v>7</v>
      </c>
      <c r="EL16" s="122" t="n">
        <v>1</v>
      </c>
      <c r="EM16" s="113" t="n">
        <v>0</v>
      </c>
      <c r="EN16" s="113" t="n">
        <v>0</v>
      </c>
      <c r="EO16" s="123" t="n">
        <v>7</v>
      </c>
      <c r="EP16" s="123" t="n">
        <v>1</v>
      </c>
    </row>
    <row r="17" customFormat="false" ht="107.2" hidden="false" customHeight="false" outlineLevel="0" collapsed="false">
      <c r="A17" s="5"/>
      <c r="B17" s="6" t="s">
        <v>22</v>
      </c>
      <c r="C17" s="98" t="n">
        <v>11</v>
      </c>
      <c r="D17" s="98" t="n">
        <v>11</v>
      </c>
      <c r="E17" s="98" t="n">
        <v>0</v>
      </c>
      <c r="F17" s="98" t="n">
        <v>0</v>
      </c>
      <c r="G17" s="98" t="n">
        <v>1</v>
      </c>
      <c r="H17" s="98" t="n">
        <v>1</v>
      </c>
      <c r="I17" s="98" t="n">
        <v>12</v>
      </c>
      <c r="J17" s="99" t="n">
        <v>0</v>
      </c>
      <c r="K17" s="99" t="n">
        <v>0</v>
      </c>
      <c r="L17" s="99" t="n">
        <v>0</v>
      </c>
      <c r="M17" s="99" t="n">
        <v>0</v>
      </c>
      <c r="N17" s="99" t="n">
        <v>0</v>
      </c>
      <c r="O17" s="99" t="n">
        <v>0</v>
      </c>
      <c r="P17" s="99" t="n">
        <v>0</v>
      </c>
      <c r="Q17" s="100" t="n">
        <v>0</v>
      </c>
      <c r="R17" s="100" t="n">
        <v>0</v>
      </c>
      <c r="S17" s="100" t="n">
        <v>0</v>
      </c>
      <c r="T17" s="100" t="n">
        <v>0</v>
      </c>
      <c r="U17" s="100" t="n">
        <v>0</v>
      </c>
      <c r="V17" s="100" t="n">
        <v>0</v>
      </c>
      <c r="W17" s="100" t="n">
        <v>0</v>
      </c>
      <c r="X17" s="101" t="n">
        <v>0</v>
      </c>
      <c r="Y17" s="101" t="n">
        <v>0</v>
      </c>
      <c r="Z17" s="101" t="n">
        <v>0</v>
      </c>
      <c r="AA17" s="101" t="n">
        <v>0</v>
      </c>
      <c r="AB17" s="101" t="n">
        <v>0</v>
      </c>
      <c r="AC17" s="101" t="n">
        <v>0</v>
      </c>
      <c r="AD17" s="101" t="n">
        <v>0</v>
      </c>
      <c r="AE17" s="102" t="n">
        <v>0</v>
      </c>
      <c r="AF17" s="102" t="n">
        <v>0</v>
      </c>
      <c r="AG17" s="102" t="n">
        <v>0</v>
      </c>
      <c r="AH17" s="102" t="n">
        <v>0</v>
      </c>
      <c r="AI17" s="102" t="n">
        <v>0</v>
      </c>
      <c r="AJ17" s="102" t="n">
        <v>0</v>
      </c>
      <c r="AK17" s="102" t="n">
        <v>0</v>
      </c>
      <c r="AL17" s="103" t="n">
        <v>0</v>
      </c>
      <c r="AM17" s="103" t="n">
        <v>0</v>
      </c>
      <c r="AN17" s="103" t="n">
        <v>0</v>
      </c>
      <c r="AO17" s="103" t="n">
        <v>0</v>
      </c>
      <c r="AP17" s="103" t="n">
        <v>0</v>
      </c>
      <c r="AQ17" s="103" t="n">
        <v>0</v>
      </c>
      <c r="AR17" s="103" t="n">
        <v>0</v>
      </c>
      <c r="AS17" s="105" t="n">
        <v>0</v>
      </c>
      <c r="AT17" s="105" t="n">
        <v>0</v>
      </c>
      <c r="AU17" s="105" t="n">
        <v>0</v>
      </c>
      <c r="AV17" s="105" t="n">
        <v>0</v>
      </c>
      <c r="AW17" s="105" t="n">
        <v>0</v>
      </c>
      <c r="AX17" s="105" t="n">
        <v>0</v>
      </c>
      <c r="AY17" s="105" t="n">
        <v>0</v>
      </c>
      <c r="AZ17" s="106" t="n">
        <v>0</v>
      </c>
      <c r="BA17" s="106" t="n">
        <v>0</v>
      </c>
      <c r="BB17" s="106" t="n">
        <v>0</v>
      </c>
      <c r="BC17" s="106" t="n">
        <v>0</v>
      </c>
      <c r="BD17" s="106" t="n">
        <v>0</v>
      </c>
      <c r="BE17" s="106" t="n">
        <v>0</v>
      </c>
      <c r="BF17" s="106" t="n">
        <v>0</v>
      </c>
      <c r="BG17" s="107" t="n">
        <v>0</v>
      </c>
      <c r="BH17" s="107" t="n">
        <v>0</v>
      </c>
      <c r="BI17" s="107" t="n">
        <v>0</v>
      </c>
      <c r="BJ17" s="107" t="n">
        <v>0</v>
      </c>
      <c r="BK17" s="107" t="n">
        <v>0</v>
      </c>
      <c r="BL17" s="107" t="n">
        <v>0</v>
      </c>
      <c r="BM17" s="107" t="n">
        <v>0</v>
      </c>
      <c r="BN17" s="108" t="n">
        <v>0</v>
      </c>
      <c r="BO17" s="108" t="n">
        <v>0</v>
      </c>
      <c r="BP17" s="108" t="n">
        <v>0</v>
      </c>
      <c r="BQ17" s="108" t="n">
        <v>0</v>
      </c>
      <c r="BR17" s="108" t="n">
        <v>0</v>
      </c>
      <c r="BS17" s="108" t="n">
        <v>0</v>
      </c>
      <c r="BT17" s="108" t="n">
        <v>0</v>
      </c>
      <c r="BU17" s="109" t="n">
        <v>11</v>
      </c>
      <c r="BV17" s="109" t="n">
        <v>11</v>
      </c>
      <c r="BW17" s="109" t="n">
        <v>0</v>
      </c>
      <c r="BX17" s="109" t="n">
        <v>0</v>
      </c>
      <c r="BY17" s="109" t="n">
        <v>1</v>
      </c>
      <c r="BZ17" s="109" t="n">
        <v>1</v>
      </c>
      <c r="CA17" s="109" t="n">
        <v>12</v>
      </c>
      <c r="CB17" s="110" t="n">
        <v>0</v>
      </c>
      <c r="CC17" s="110" t="n">
        <v>0</v>
      </c>
      <c r="CD17" s="110" t="n">
        <v>0</v>
      </c>
      <c r="CE17" s="110" t="n">
        <v>0</v>
      </c>
      <c r="CF17" s="110" t="n">
        <v>0</v>
      </c>
      <c r="CG17" s="110" t="n">
        <v>0</v>
      </c>
      <c r="CH17" s="110" t="n">
        <v>0</v>
      </c>
      <c r="CI17" s="111" t="n">
        <v>0</v>
      </c>
      <c r="CJ17" s="111" t="n">
        <v>0</v>
      </c>
      <c r="CK17" s="111" t="n">
        <v>0</v>
      </c>
      <c r="CL17" s="111" t="n">
        <v>0</v>
      </c>
      <c r="CM17" s="111" t="n">
        <v>0</v>
      </c>
      <c r="CN17" s="111" t="n">
        <v>0</v>
      </c>
      <c r="CO17" s="111" t="n">
        <v>0</v>
      </c>
      <c r="CP17" s="112" t="n">
        <v>0</v>
      </c>
      <c r="CQ17" s="112" t="n">
        <v>0</v>
      </c>
      <c r="CR17" s="112" t="n">
        <v>0</v>
      </c>
      <c r="CS17" s="112" t="n">
        <v>0</v>
      </c>
      <c r="CT17" s="112" t="n">
        <v>0</v>
      </c>
      <c r="CU17" s="112" t="n">
        <v>0</v>
      </c>
      <c r="CV17" s="112" t="n">
        <v>0</v>
      </c>
      <c r="CW17" s="113" t="n">
        <v>0</v>
      </c>
      <c r="CX17" s="113" t="n">
        <v>0</v>
      </c>
      <c r="CY17" s="113" t="n">
        <v>0</v>
      </c>
      <c r="CZ17" s="113" t="n">
        <v>0</v>
      </c>
      <c r="DA17" s="113" t="n">
        <v>0</v>
      </c>
      <c r="DB17" s="113" t="n">
        <v>0</v>
      </c>
      <c r="DC17" s="113" t="n">
        <v>0</v>
      </c>
      <c r="DD17" s="112" t="n">
        <v>0</v>
      </c>
      <c r="DE17" s="112" t="n">
        <v>0</v>
      </c>
      <c r="DF17" s="112" t="n">
        <v>0</v>
      </c>
      <c r="DG17" s="112" t="n">
        <v>0</v>
      </c>
      <c r="DH17" s="112" t="n">
        <v>0</v>
      </c>
      <c r="DI17" s="100" t="n">
        <v>0</v>
      </c>
      <c r="DJ17" s="100" t="n">
        <v>0</v>
      </c>
      <c r="DK17" s="100" t="n">
        <v>0</v>
      </c>
      <c r="DL17" s="100" t="n">
        <v>0</v>
      </c>
      <c r="DM17" s="100" t="n">
        <v>0</v>
      </c>
      <c r="DN17" s="100" t="n">
        <v>0</v>
      </c>
      <c r="DO17" s="100" t="n">
        <v>0</v>
      </c>
      <c r="DP17" s="114" t="n">
        <v>0</v>
      </c>
      <c r="DQ17" s="114" t="n">
        <v>0</v>
      </c>
      <c r="DR17" s="114" t="n">
        <v>0</v>
      </c>
      <c r="DS17" s="114" t="n">
        <v>0</v>
      </c>
      <c r="DT17" s="114" t="n">
        <v>0</v>
      </c>
      <c r="DU17" s="114" t="n">
        <v>0</v>
      </c>
      <c r="DV17" s="114" t="n">
        <v>0</v>
      </c>
      <c r="DW17" s="115" t="n">
        <v>0</v>
      </c>
      <c r="DX17" s="115" t="n">
        <v>0</v>
      </c>
      <c r="DY17" s="115" t="n">
        <v>0</v>
      </c>
      <c r="DZ17" s="115" t="n">
        <v>0</v>
      </c>
      <c r="EA17" s="115" t="n">
        <v>0</v>
      </c>
      <c r="EB17" s="115" t="n">
        <v>0</v>
      </c>
      <c r="EC17" s="115" t="n">
        <v>0</v>
      </c>
      <c r="ED17" s="99" t="n">
        <v>0</v>
      </c>
      <c r="EE17" s="99" t="n">
        <v>0</v>
      </c>
      <c r="EF17" s="99" t="n">
        <v>0</v>
      </c>
      <c r="EG17" s="99" t="n">
        <v>0</v>
      </c>
      <c r="EH17" s="99" t="n">
        <v>0</v>
      </c>
      <c r="EI17" s="99" t="n">
        <v>0</v>
      </c>
      <c r="EJ17" s="99" t="n">
        <v>0</v>
      </c>
      <c r="EK17" s="98" t="n">
        <v>0</v>
      </c>
      <c r="EL17" s="98" t="n">
        <v>0</v>
      </c>
      <c r="EM17" s="113" t="n">
        <v>0</v>
      </c>
      <c r="EN17" s="113" t="n">
        <v>0</v>
      </c>
      <c r="EO17" s="100" t="n">
        <v>11</v>
      </c>
      <c r="EP17" s="100" t="n">
        <v>1</v>
      </c>
    </row>
    <row r="18" customFormat="false" ht="120.45" hidden="false" customHeight="false" outlineLevel="0" collapsed="false">
      <c r="A18" s="5"/>
      <c r="B18" s="6" t="s">
        <v>23</v>
      </c>
      <c r="C18" s="98" t="n">
        <v>1</v>
      </c>
      <c r="D18" s="98" t="n">
        <v>1</v>
      </c>
      <c r="E18" s="98" t="n">
        <v>0</v>
      </c>
      <c r="F18" s="98" t="n">
        <v>0</v>
      </c>
      <c r="G18" s="98" t="n">
        <v>1</v>
      </c>
      <c r="H18" s="98" t="n">
        <v>1</v>
      </c>
      <c r="I18" s="98" t="n">
        <v>10</v>
      </c>
      <c r="J18" s="99" t="n">
        <v>0</v>
      </c>
      <c r="K18" s="99" t="n">
        <v>0</v>
      </c>
      <c r="L18" s="99" t="n">
        <v>0</v>
      </c>
      <c r="M18" s="99" t="n">
        <v>0</v>
      </c>
      <c r="N18" s="99" t="n">
        <v>0</v>
      </c>
      <c r="O18" s="99" t="n">
        <v>0</v>
      </c>
      <c r="P18" s="99" t="n">
        <v>0</v>
      </c>
      <c r="Q18" s="100" t="n">
        <v>0</v>
      </c>
      <c r="R18" s="100" t="n">
        <v>0</v>
      </c>
      <c r="S18" s="100" t="n">
        <v>0</v>
      </c>
      <c r="T18" s="100" t="n">
        <v>0</v>
      </c>
      <c r="U18" s="100" t="n">
        <v>0</v>
      </c>
      <c r="V18" s="100" t="n">
        <v>0</v>
      </c>
      <c r="W18" s="100" t="n">
        <v>0</v>
      </c>
      <c r="X18" s="101" t="n">
        <v>0</v>
      </c>
      <c r="Y18" s="101" t="n">
        <v>0</v>
      </c>
      <c r="Z18" s="101" t="n">
        <v>0</v>
      </c>
      <c r="AA18" s="101" t="n">
        <v>0</v>
      </c>
      <c r="AB18" s="101" t="n">
        <v>0</v>
      </c>
      <c r="AC18" s="101" t="n">
        <v>0</v>
      </c>
      <c r="AD18" s="101" t="n">
        <v>0</v>
      </c>
      <c r="AE18" s="102" t="n">
        <v>0</v>
      </c>
      <c r="AF18" s="102" t="n">
        <v>0</v>
      </c>
      <c r="AG18" s="102" t="n">
        <v>0</v>
      </c>
      <c r="AH18" s="102" t="n">
        <v>0</v>
      </c>
      <c r="AI18" s="102" t="n">
        <v>0</v>
      </c>
      <c r="AJ18" s="102" t="n">
        <v>0</v>
      </c>
      <c r="AK18" s="102" t="n">
        <v>0</v>
      </c>
      <c r="AL18" s="103" t="n">
        <v>0</v>
      </c>
      <c r="AM18" s="103" t="n">
        <v>0</v>
      </c>
      <c r="AN18" s="103" t="n">
        <v>0</v>
      </c>
      <c r="AO18" s="103" t="n">
        <v>0</v>
      </c>
      <c r="AP18" s="103" t="n">
        <v>0</v>
      </c>
      <c r="AQ18" s="103" t="n">
        <v>0</v>
      </c>
      <c r="AR18" s="103" t="n">
        <v>0</v>
      </c>
      <c r="AS18" s="105" t="n">
        <v>0</v>
      </c>
      <c r="AT18" s="105" t="n">
        <v>0</v>
      </c>
      <c r="AU18" s="105" t="n">
        <v>0</v>
      </c>
      <c r="AV18" s="105" t="n">
        <v>0</v>
      </c>
      <c r="AW18" s="105" t="n">
        <v>0</v>
      </c>
      <c r="AX18" s="105" t="n">
        <v>0</v>
      </c>
      <c r="AY18" s="105" t="n">
        <v>0</v>
      </c>
      <c r="AZ18" s="106" t="n">
        <v>0</v>
      </c>
      <c r="BA18" s="106" t="n">
        <v>0</v>
      </c>
      <c r="BB18" s="106" t="n">
        <v>0</v>
      </c>
      <c r="BC18" s="106" t="n">
        <v>0</v>
      </c>
      <c r="BD18" s="106" t="n">
        <v>0</v>
      </c>
      <c r="BE18" s="106" t="n">
        <v>0</v>
      </c>
      <c r="BF18" s="106" t="n">
        <v>0</v>
      </c>
      <c r="BG18" s="107" t="n">
        <v>0</v>
      </c>
      <c r="BH18" s="107" t="n">
        <v>0</v>
      </c>
      <c r="BI18" s="107" t="n">
        <v>0</v>
      </c>
      <c r="BJ18" s="107" t="n">
        <v>0</v>
      </c>
      <c r="BK18" s="107" t="n">
        <v>0</v>
      </c>
      <c r="BL18" s="107" t="n">
        <v>0</v>
      </c>
      <c r="BM18" s="107" t="n">
        <v>0</v>
      </c>
      <c r="BN18" s="108" t="n">
        <v>0</v>
      </c>
      <c r="BO18" s="108" t="n">
        <v>0</v>
      </c>
      <c r="BP18" s="108" t="n">
        <v>0</v>
      </c>
      <c r="BQ18" s="108" t="n">
        <v>0</v>
      </c>
      <c r="BR18" s="108" t="n">
        <v>0</v>
      </c>
      <c r="BS18" s="108" t="n">
        <v>0</v>
      </c>
      <c r="BT18" s="108" t="n">
        <v>0</v>
      </c>
      <c r="BU18" s="109" t="n">
        <v>1</v>
      </c>
      <c r="BV18" s="109" t="n">
        <v>1</v>
      </c>
      <c r="BW18" s="109" t="n">
        <v>0</v>
      </c>
      <c r="BX18" s="109" t="n">
        <v>0</v>
      </c>
      <c r="BY18" s="109" t="n">
        <v>1</v>
      </c>
      <c r="BZ18" s="109" t="n">
        <v>1</v>
      </c>
      <c r="CA18" s="109" t="n">
        <v>10</v>
      </c>
      <c r="CB18" s="110" t="n">
        <v>0</v>
      </c>
      <c r="CC18" s="110" t="n">
        <v>0</v>
      </c>
      <c r="CD18" s="110" t="n">
        <v>0</v>
      </c>
      <c r="CE18" s="110" t="n">
        <v>0</v>
      </c>
      <c r="CF18" s="110" t="n">
        <v>0</v>
      </c>
      <c r="CG18" s="110" t="n">
        <v>0</v>
      </c>
      <c r="CH18" s="110" t="n">
        <v>0</v>
      </c>
      <c r="CI18" s="111" t="n">
        <v>0</v>
      </c>
      <c r="CJ18" s="111" t="n">
        <v>0</v>
      </c>
      <c r="CK18" s="111" t="n">
        <v>0</v>
      </c>
      <c r="CL18" s="111" t="n">
        <v>0</v>
      </c>
      <c r="CM18" s="111" t="n">
        <v>0</v>
      </c>
      <c r="CN18" s="111" t="n">
        <v>0</v>
      </c>
      <c r="CO18" s="111" t="n">
        <v>0</v>
      </c>
      <c r="CP18" s="112" t="n">
        <v>0</v>
      </c>
      <c r="CQ18" s="112" t="n">
        <v>0</v>
      </c>
      <c r="CR18" s="112" t="n">
        <v>0</v>
      </c>
      <c r="CS18" s="112" t="n">
        <v>0</v>
      </c>
      <c r="CT18" s="112" t="n">
        <v>0</v>
      </c>
      <c r="CU18" s="112" t="n">
        <v>0</v>
      </c>
      <c r="CV18" s="112" t="n">
        <v>0</v>
      </c>
      <c r="CW18" s="113" t="n">
        <v>0</v>
      </c>
      <c r="CX18" s="113" t="n">
        <v>0</v>
      </c>
      <c r="CY18" s="113" t="n">
        <v>0</v>
      </c>
      <c r="CZ18" s="113" t="n">
        <v>0</v>
      </c>
      <c r="DA18" s="113" t="n">
        <v>0</v>
      </c>
      <c r="DB18" s="113" t="n">
        <v>0</v>
      </c>
      <c r="DC18" s="113" t="n">
        <v>0</v>
      </c>
      <c r="DD18" s="112" t="n">
        <v>0</v>
      </c>
      <c r="DE18" s="112" t="n">
        <v>0</v>
      </c>
      <c r="DF18" s="112" t="n">
        <v>0</v>
      </c>
      <c r="DG18" s="112" t="n">
        <v>0</v>
      </c>
      <c r="DH18" s="112" t="n">
        <v>0</v>
      </c>
      <c r="DI18" s="100" t="n">
        <v>0</v>
      </c>
      <c r="DJ18" s="100" t="n">
        <v>0</v>
      </c>
      <c r="DK18" s="100" t="n">
        <v>0</v>
      </c>
      <c r="DL18" s="100" t="n">
        <v>0</v>
      </c>
      <c r="DM18" s="100" t="n">
        <v>0</v>
      </c>
      <c r="DN18" s="100" t="n">
        <v>0</v>
      </c>
      <c r="DO18" s="100" t="n">
        <v>0</v>
      </c>
      <c r="DP18" s="114" t="n">
        <v>0</v>
      </c>
      <c r="DQ18" s="114" t="n">
        <v>0</v>
      </c>
      <c r="DR18" s="114" t="n">
        <v>0</v>
      </c>
      <c r="DS18" s="114" t="n">
        <v>0</v>
      </c>
      <c r="DT18" s="114" t="n">
        <v>0</v>
      </c>
      <c r="DU18" s="114" t="n">
        <v>0</v>
      </c>
      <c r="DV18" s="114" t="n">
        <v>0</v>
      </c>
      <c r="DW18" s="115" t="n">
        <v>0</v>
      </c>
      <c r="DX18" s="115" t="n">
        <v>0</v>
      </c>
      <c r="DY18" s="115" t="n">
        <v>0</v>
      </c>
      <c r="DZ18" s="115" t="n">
        <v>0</v>
      </c>
      <c r="EA18" s="115" t="n">
        <v>0</v>
      </c>
      <c r="EB18" s="115" t="n">
        <v>0</v>
      </c>
      <c r="EC18" s="115" t="n">
        <v>0</v>
      </c>
      <c r="ED18" s="99" t="n">
        <v>0</v>
      </c>
      <c r="EE18" s="99" t="n">
        <v>0</v>
      </c>
      <c r="EF18" s="99" t="n">
        <v>0</v>
      </c>
      <c r="EG18" s="99" t="n">
        <v>0</v>
      </c>
      <c r="EH18" s="99" t="n">
        <v>0</v>
      </c>
      <c r="EI18" s="99" t="n">
        <v>0</v>
      </c>
      <c r="EJ18" s="99" t="n">
        <v>0</v>
      </c>
      <c r="EK18" s="98" t="n">
        <v>1</v>
      </c>
      <c r="EL18" s="98" t="n">
        <v>1</v>
      </c>
      <c r="EM18" s="113" t="n">
        <v>0</v>
      </c>
      <c r="EN18" s="113" t="n">
        <v>0</v>
      </c>
      <c r="EO18" s="100" t="n">
        <v>1</v>
      </c>
      <c r="EP18" s="100" t="n">
        <v>1</v>
      </c>
    </row>
    <row r="19" customFormat="false" ht="107.2" hidden="false" customHeight="false" outlineLevel="0" collapsed="false">
      <c r="A19" s="5"/>
      <c r="B19" s="6" t="s">
        <v>24</v>
      </c>
      <c r="C19" s="98" t="n">
        <v>4</v>
      </c>
      <c r="D19" s="98" t="n">
        <v>4</v>
      </c>
      <c r="E19" s="98" t="n">
        <v>0</v>
      </c>
      <c r="F19" s="98" t="n">
        <v>0</v>
      </c>
      <c r="G19" s="98" t="n">
        <v>1</v>
      </c>
      <c r="H19" s="98" t="n">
        <v>1</v>
      </c>
      <c r="I19" s="98" t="n">
        <v>30</v>
      </c>
      <c r="J19" s="99" t="n">
        <v>0</v>
      </c>
      <c r="K19" s="99" t="n">
        <v>0</v>
      </c>
      <c r="L19" s="99" t="n">
        <v>0</v>
      </c>
      <c r="M19" s="99" t="n">
        <v>0</v>
      </c>
      <c r="N19" s="99" t="n">
        <v>0</v>
      </c>
      <c r="O19" s="99" t="n">
        <v>0</v>
      </c>
      <c r="P19" s="99" t="n">
        <v>0</v>
      </c>
      <c r="Q19" s="100" t="n">
        <v>0</v>
      </c>
      <c r="R19" s="100" t="n">
        <v>0</v>
      </c>
      <c r="S19" s="100" t="n">
        <v>0</v>
      </c>
      <c r="T19" s="100" t="n">
        <v>0</v>
      </c>
      <c r="U19" s="100" t="n">
        <v>0</v>
      </c>
      <c r="V19" s="100" t="n">
        <v>0</v>
      </c>
      <c r="W19" s="100" t="n">
        <v>0</v>
      </c>
      <c r="X19" s="101" t="n">
        <v>0</v>
      </c>
      <c r="Y19" s="101" t="n">
        <v>0</v>
      </c>
      <c r="Z19" s="101" t="n">
        <v>0</v>
      </c>
      <c r="AA19" s="101" t="n">
        <v>0</v>
      </c>
      <c r="AB19" s="101" t="n">
        <v>0</v>
      </c>
      <c r="AC19" s="101" t="n">
        <v>0</v>
      </c>
      <c r="AD19" s="101" t="n">
        <v>0</v>
      </c>
      <c r="AE19" s="102" t="n">
        <v>0</v>
      </c>
      <c r="AF19" s="102" t="n">
        <v>0</v>
      </c>
      <c r="AG19" s="102" t="n">
        <v>0</v>
      </c>
      <c r="AH19" s="102" t="n">
        <v>0</v>
      </c>
      <c r="AI19" s="102" t="n">
        <v>0</v>
      </c>
      <c r="AJ19" s="102" t="n">
        <v>0</v>
      </c>
      <c r="AK19" s="102" t="n">
        <v>0</v>
      </c>
      <c r="AL19" s="103" t="n">
        <v>0</v>
      </c>
      <c r="AM19" s="103" t="n">
        <v>0</v>
      </c>
      <c r="AN19" s="103" t="n">
        <v>0</v>
      </c>
      <c r="AO19" s="103" t="n">
        <v>0</v>
      </c>
      <c r="AP19" s="103" t="n">
        <v>0</v>
      </c>
      <c r="AQ19" s="103" t="n">
        <v>0</v>
      </c>
      <c r="AR19" s="103" t="n">
        <v>0</v>
      </c>
      <c r="AS19" s="105" t="n">
        <v>0</v>
      </c>
      <c r="AT19" s="105" t="n">
        <v>0</v>
      </c>
      <c r="AU19" s="105" t="n">
        <v>0</v>
      </c>
      <c r="AV19" s="105" t="n">
        <v>0</v>
      </c>
      <c r="AW19" s="105" t="n">
        <v>0</v>
      </c>
      <c r="AX19" s="105" t="n">
        <v>0</v>
      </c>
      <c r="AY19" s="105" t="n">
        <v>0</v>
      </c>
      <c r="AZ19" s="106" t="n">
        <v>0</v>
      </c>
      <c r="BA19" s="106" t="n">
        <v>0</v>
      </c>
      <c r="BB19" s="106" t="n">
        <v>0</v>
      </c>
      <c r="BC19" s="106" t="n">
        <v>0</v>
      </c>
      <c r="BD19" s="106" t="n">
        <v>0</v>
      </c>
      <c r="BE19" s="106" t="n">
        <v>0</v>
      </c>
      <c r="BF19" s="106" t="n">
        <v>0</v>
      </c>
      <c r="BG19" s="107" t="n">
        <v>0</v>
      </c>
      <c r="BH19" s="107" t="n">
        <v>0</v>
      </c>
      <c r="BI19" s="107" t="n">
        <v>0</v>
      </c>
      <c r="BJ19" s="107" t="n">
        <v>0</v>
      </c>
      <c r="BK19" s="107" t="n">
        <v>0</v>
      </c>
      <c r="BL19" s="107" t="n">
        <v>0</v>
      </c>
      <c r="BM19" s="107" t="n">
        <v>0</v>
      </c>
      <c r="BN19" s="108" t="n">
        <v>0</v>
      </c>
      <c r="BO19" s="108" t="n">
        <v>0</v>
      </c>
      <c r="BP19" s="108" t="n">
        <v>0</v>
      </c>
      <c r="BQ19" s="108" t="n">
        <v>0</v>
      </c>
      <c r="BR19" s="108" t="n">
        <v>0</v>
      </c>
      <c r="BS19" s="108" t="n">
        <v>0</v>
      </c>
      <c r="BT19" s="108" t="n">
        <v>0</v>
      </c>
      <c r="BU19" s="109" t="n">
        <v>4</v>
      </c>
      <c r="BV19" s="109" t="n">
        <v>4</v>
      </c>
      <c r="BW19" s="109" t="n">
        <v>0</v>
      </c>
      <c r="BX19" s="109" t="n">
        <v>0</v>
      </c>
      <c r="BY19" s="109" t="n">
        <v>1</v>
      </c>
      <c r="BZ19" s="109" t="n">
        <v>1</v>
      </c>
      <c r="CA19" s="109" t="n">
        <v>30</v>
      </c>
      <c r="CB19" s="110" t="n">
        <v>0</v>
      </c>
      <c r="CC19" s="110" t="n">
        <v>0</v>
      </c>
      <c r="CD19" s="110" t="n">
        <v>0</v>
      </c>
      <c r="CE19" s="110" t="n">
        <v>0</v>
      </c>
      <c r="CF19" s="110" t="n">
        <v>0</v>
      </c>
      <c r="CG19" s="110" t="n">
        <v>0</v>
      </c>
      <c r="CH19" s="110" t="n">
        <v>0</v>
      </c>
      <c r="CI19" s="111" t="n">
        <v>0</v>
      </c>
      <c r="CJ19" s="111" t="n">
        <v>0</v>
      </c>
      <c r="CK19" s="111" t="n">
        <v>0</v>
      </c>
      <c r="CL19" s="111" t="n">
        <v>0</v>
      </c>
      <c r="CM19" s="111" t="n">
        <v>0</v>
      </c>
      <c r="CN19" s="111" t="n">
        <v>0</v>
      </c>
      <c r="CO19" s="111" t="n">
        <v>0</v>
      </c>
      <c r="CP19" s="112" t="n">
        <v>0</v>
      </c>
      <c r="CQ19" s="112" t="n">
        <v>0</v>
      </c>
      <c r="CR19" s="112" t="n">
        <v>0</v>
      </c>
      <c r="CS19" s="112" t="n">
        <v>0</v>
      </c>
      <c r="CT19" s="112" t="n">
        <v>0</v>
      </c>
      <c r="CU19" s="112" t="n">
        <v>0</v>
      </c>
      <c r="CV19" s="112" t="n">
        <v>0</v>
      </c>
      <c r="CW19" s="113" t="n">
        <v>0</v>
      </c>
      <c r="CX19" s="113" t="n">
        <v>0</v>
      </c>
      <c r="CY19" s="113" t="n">
        <v>0</v>
      </c>
      <c r="CZ19" s="113" t="n">
        <v>0</v>
      </c>
      <c r="DA19" s="113" t="n">
        <v>0</v>
      </c>
      <c r="DB19" s="113" t="n">
        <v>0</v>
      </c>
      <c r="DC19" s="113" t="n">
        <v>0</v>
      </c>
      <c r="DD19" s="112" t="n">
        <v>0</v>
      </c>
      <c r="DE19" s="112" t="n">
        <v>0</v>
      </c>
      <c r="DF19" s="112" t="n">
        <v>0</v>
      </c>
      <c r="DG19" s="112" t="n">
        <v>0</v>
      </c>
      <c r="DH19" s="112" t="n">
        <v>0</v>
      </c>
      <c r="DI19" s="100" t="n">
        <v>0</v>
      </c>
      <c r="DJ19" s="100" t="n">
        <v>0</v>
      </c>
      <c r="DK19" s="100" t="n">
        <v>0</v>
      </c>
      <c r="DL19" s="100" t="n">
        <v>0</v>
      </c>
      <c r="DM19" s="100" t="n">
        <v>0</v>
      </c>
      <c r="DN19" s="100" t="n">
        <v>0</v>
      </c>
      <c r="DO19" s="100" t="n">
        <v>0</v>
      </c>
      <c r="DP19" s="114" t="n">
        <v>0</v>
      </c>
      <c r="DQ19" s="114" t="n">
        <v>0</v>
      </c>
      <c r="DR19" s="114" t="n">
        <v>0</v>
      </c>
      <c r="DS19" s="114" t="n">
        <v>0</v>
      </c>
      <c r="DT19" s="114" t="n">
        <v>0</v>
      </c>
      <c r="DU19" s="114" t="n">
        <v>0</v>
      </c>
      <c r="DV19" s="114" t="n">
        <v>0</v>
      </c>
      <c r="DW19" s="115" t="n">
        <v>0</v>
      </c>
      <c r="DX19" s="115" t="n">
        <v>0</v>
      </c>
      <c r="DY19" s="115" t="n">
        <v>0</v>
      </c>
      <c r="DZ19" s="115" t="n">
        <v>0</v>
      </c>
      <c r="EA19" s="115" t="n">
        <v>0</v>
      </c>
      <c r="EB19" s="115" t="n">
        <v>0</v>
      </c>
      <c r="EC19" s="115" t="n">
        <v>0</v>
      </c>
      <c r="ED19" s="99" t="n">
        <v>0</v>
      </c>
      <c r="EE19" s="99" t="n">
        <v>0</v>
      </c>
      <c r="EF19" s="99" t="n">
        <v>0</v>
      </c>
      <c r="EG19" s="99" t="n">
        <v>0</v>
      </c>
      <c r="EH19" s="99" t="n">
        <v>0</v>
      </c>
      <c r="EI19" s="99" t="n">
        <v>0</v>
      </c>
      <c r="EJ19" s="99" t="n">
        <v>0</v>
      </c>
      <c r="EK19" s="98" t="n">
        <v>0</v>
      </c>
      <c r="EL19" s="98" t="n">
        <v>0</v>
      </c>
      <c r="EM19" s="113" t="n">
        <v>0</v>
      </c>
      <c r="EN19" s="113" t="n">
        <v>0</v>
      </c>
      <c r="EO19" s="100" t="n">
        <v>4</v>
      </c>
      <c r="EP19" s="100" t="n">
        <v>1</v>
      </c>
    </row>
    <row r="20" customFormat="false" ht="120.45" hidden="false" customHeight="false" outlineLevel="0" collapsed="false">
      <c r="A20" s="5"/>
      <c r="B20" s="6" t="s">
        <v>25</v>
      </c>
      <c r="C20" s="124" t="n">
        <v>12</v>
      </c>
      <c r="D20" s="124" t="n">
        <v>10</v>
      </c>
      <c r="E20" s="124" t="n">
        <v>0</v>
      </c>
      <c r="F20" s="124" t="n">
        <v>0</v>
      </c>
      <c r="G20" s="124" t="n">
        <v>2</v>
      </c>
      <c r="H20" s="124" t="n">
        <v>1</v>
      </c>
      <c r="I20" s="124" t="n">
        <v>35</v>
      </c>
      <c r="J20" s="99" t="n">
        <v>0</v>
      </c>
      <c r="K20" s="125" t="n">
        <v>0</v>
      </c>
      <c r="L20" s="125" t="n">
        <v>0</v>
      </c>
      <c r="M20" s="125" t="n">
        <v>0</v>
      </c>
      <c r="N20" s="125" t="n">
        <v>0</v>
      </c>
      <c r="O20" s="125" t="n">
        <v>0</v>
      </c>
      <c r="P20" s="125" t="n">
        <v>0</v>
      </c>
      <c r="Q20" s="100" t="n">
        <v>0</v>
      </c>
      <c r="R20" s="100" t="n">
        <v>0</v>
      </c>
      <c r="S20" s="100" t="n">
        <v>0</v>
      </c>
      <c r="T20" s="100" t="n">
        <v>0</v>
      </c>
      <c r="U20" s="100" t="n">
        <v>0</v>
      </c>
      <c r="V20" s="100" t="n">
        <v>0</v>
      </c>
      <c r="W20" s="100" t="n">
        <v>0</v>
      </c>
      <c r="X20" s="101" t="n">
        <v>0</v>
      </c>
      <c r="Y20" s="101" t="n">
        <v>0</v>
      </c>
      <c r="Z20" s="101" t="n">
        <v>0</v>
      </c>
      <c r="AA20" s="101" t="n">
        <v>0</v>
      </c>
      <c r="AB20" s="101" t="n">
        <v>0</v>
      </c>
      <c r="AC20" s="101" t="n">
        <v>0</v>
      </c>
      <c r="AD20" s="101" t="n">
        <v>0</v>
      </c>
      <c r="AE20" s="102" t="n">
        <v>0</v>
      </c>
      <c r="AF20" s="102" t="n">
        <v>0</v>
      </c>
      <c r="AG20" s="102" t="n">
        <v>0</v>
      </c>
      <c r="AH20" s="102" t="n">
        <v>0</v>
      </c>
      <c r="AI20" s="102" t="n">
        <v>0</v>
      </c>
      <c r="AJ20" s="102" t="n">
        <v>0</v>
      </c>
      <c r="AK20" s="102" t="n">
        <v>0</v>
      </c>
      <c r="AL20" s="103" t="n">
        <v>0</v>
      </c>
      <c r="AM20" s="103" t="n">
        <v>0</v>
      </c>
      <c r="AN20" s="103" t="n">
        <v>0</v>
      </c>
      <c r="AO20" s="103" t="n">
        <v>0</v>
      </c>
      <c r="AP20" s="103" t="n">
        <v>0</v>
      </c>
      <c r="AQ20" s="103" t="n">
        <v>0</v>
      </c>
      <c r="AR20" s="103" t="n">
        <v>0</v>
      </c>
      <c r="AS20" s="105" t="n">
        <v>0</v>
      </c>
      <c r="AT20" s="105" t="n">
        <v>0</v>
      </c>
      <c r="AU20" s="105" t="n">
        <v>0</v>
      </c>
      <c r="AV20" s="105" t="n">
        <v>0</v>
      </c>
      <c r="AW20" s="105" t="n">
        <v>0</v>
      </c>
      <c r="AX20" s="105" t="n">
        <v>0</v>
      </c>
      <c r="AY20" s="105" t="n">
        <v>0</v>
      </c>
      <c r="AZ20" s="106" t="n">
        <v>0</v>
      </c>
      <c r="BA20" s="106" t="n">
        <v>0</v>
      </c>
      <c r="BB20" s="106" t="n">
        <v>0</v>
      </c>
      <c r="BC20" s="106" t="n">
        <v>0</v>
      </c>
      <c r="BD20" s="106" t="n">
        <v>0</v>
      </c>
      <c r="BE20" s="106" t="n">
        <v>0</v>
      </c>
      <c r="BF20" s="106" t="n">
        <v>0</v>
      </c>
      <c r="BG20" s="107" t="n">
        <v>0</v>
      </c>
      <c r="BH20" s="107" t="n">
        <v>0</v>
      </c>
      <c r="BI20" s="107" t="n">
        <v>0</v>
      </c>
      <c r="BJ20" s="107" t="n">
        <v>0</v>
      </c>
      <c r="BK20" s="107" t="n">
        <v>0</v>
      </c>
      <c r="BL20" s="107" t="n">
        <v>0</v>
      </c>
      <c r="BM20" s="107" t="n">
        <v>0</v>
      </c>
      <c r="BN20" s="108" t="n">
        <v>0</v>
      </c>
      <c r="BO20" s="108" t="n">
        <v>0</v>
      </c>
      <c r="BP20" s="108" t="n">
        <v>0</v>
      </c>
      <c r="BQ20" s="108" t="n">
        <v>0</v>
      </c>
      <c r="BR20" s="108" t="n">
        <v>0</v>
      </c>
      <c r="BS20" s="108" t="n">
        <v>0</v>
      </c>
      <c r="BT20" s="108" t="n">
        <v>0</v>
      </c>
      <c r="BU20" s="126" t="n">
        <v>12</v>
      </c>
      <c r="BV20" s="126" t="n">
        <v>10</v>
      </c>
      <c r="BW20" s="126" t="n">
        <v>0</v>
      </c>
      <c r="BX20" s="126" t="n">
        <v>0</v>
      </c>
      <c r="BY20" s="126" t="n">
        <v>2</v>
      </c>
      <c r="BZ20" s="126" t="n">
        <v>1</v>
      </c>
      <c r="CA20" s="126" t="n">
        <v>35</v>
      </c>
      <c r="CB20" s="110" t="n">
        <v>0</v>
      </c>
      <c r="CC20" s="110" t="n">
        <v>0</v>
      </c>
      <c r="CD20" s="110" t="n">
        <v>0</v>
      </c>
      <c r="CE20" s="110" t="n">
        <v>0</v>
      </c>
      <c r="CF20" s="110" t="n">
        <v>0</v>
      </c>
      <c r="CG20" s="110" t="n">
        <v>0</v>
      </c>
      <c r="CH20" s="110" t="n">
        <v>0</v>
      </c>
      <c r="CI20" s="111" t="n">
        <v>0</v>
      </c>
      <c r="CJ20" s="111" t="n">
        <v>0</v>
      </c>
      <c r="CK20" s="111" t="n">
        <v>0</v>
      </c>
      <c r="CL20" s="111" t="n">
        <v>0</v>
      </c>
      <c r="CM20" s="111" t="n">
        <v>0</v>
      </c>
      <c r="CN20" s="111" t="n">
        <v>0</v>
      </c>
      <c r="CO20" s="111" t="n">
        <v>0</v>
      </c>
      <c r="CP20" s="112" t="n">
        <v>0</v>
      </c>
      <c r="CQ20" s="112" t="n">
        <v>0</v>
      </c>
      <c r="CR20" s="112" t="n">
        <v>0</v>
      </c>
      <c r="CS20" s="112" t="n">
        <v>0</v>
      </c>
      <c r="CT20" s="112" t="n">
        <v>0</v>
      </c>
      <c r="CU20" s="112" t="n">
        <v>0</v>
      </c>
      <c r="CV20" s="112" t="n">
        <v>0</v>
      </c>
      <c r="CW20" s="113" t="n">
        <v>0</v>
      </c>
      <c r="CX20" s="113" t="n">
        <v>0</v>
      </c>
      <c r="CY20" s="113" t="n">
        <v>0</v>
      </c>
      <c r="CZ20" s="113" t="n">
        <v>0</v>
      </c>
      <c r="DA20" s="113" t="n">
        <v>0</v>
      </c>
      <c r="DB20" s="113" t="n">
        <v>0</v>
      </c>
      <c r="DC20" s="113" t="n">
        <v>0</v>
      </c>
      <c r="DD20" s="112" t="n">
        <v>0</v>
      </c>
      <c r="DE20" s="112" t="n">
        <v>0</v>
      </c>
      <c r="DF20" s="112" t="n">
        <v>0</v>
      </c>
      <c r="DG20" s="112" t="n">
        <v>0</v>
      </c>
      <c r="DH20" s="112" t="n">
        <v>0</v>
      </c>
      <c r="DI20" s="100" t="n">
        <v>0</v>
      </c>
      <c r="DJ20" s="100" t="n">
        <v>0</v>
      </c>
      <c r="DK20" s="100" t="n">
        <v>0</v>
      </c>
      <c r="DL20" s="100" t="n">
        <v>0</v>
      </c>
      <c r="DM20" s="100" t="n">
        <v>0</v>
      </c>
      <c r="DN20" s="100" t="n">
        <v>0</v>
      </c>
      <c r="DO20" s="100" t="n">
        <v>0</v>
      </c>
      <c r="DP20" s="114" t="n">
        <v>0</v>
      </c>
      <c r="DQ20" s="114" t="n">
        <v>0</v>
      </c>
      <c r="DR20" s="114" t="n">
        <v>0</v>
      </c>
      <c r="DS20" s="114" t="n">
        <v>0</v>
      </c>
      <c r="DT20" s="114" t="n">
        <v>0</v>
      </c>
      <c r="DU20" s="114" t="n">
        <v>0</v>
      </c>
      <c r="DV20" s="114" t="n">
        <v>0</v>
      </c>
      <c r="DW20" s="115" t="n">
        <v>0</v>
      </c>
      <c r="DX20" s="115" t="n">
        <v>0</v>
      </c>
      <c r="DY20" s="115" t="n">
        <v>0</v>
      </c>
      <c r="DZ20" s="115" t="n">
        <v>0</v>
      </c>
      <c r="EA20" s="115" t="n">
        <v>0</v>
      </c>
      <c r="EB20" s="115" t="n">
        <v>0</v>
      </c>
      <c r="EC20" s="115" t="n">
        <v>0</v>
      </c>
      <c r="ED20" s="99" t="n">
        <v>0</v>
      </c>
      <c r="EE20" s="99" t="n">
        <v>0</v>
      </c>
      <c r="EF20" s="99" t="n">
        <v>0</v>
      </c>
      <c r="EG20" s="99" t="n">
        <v>0</v>
      </c>
      <c r="EH20" s="99" t="n">
        <v>0</v>
      </c>
      <c r="EI20" s="99" t="n">
        <v>0</v>
      </c>
      <c r="EJ20" s="99" t="n">
        <v>0</v>
      </c>
      <c r="EK20" s="124" t="n">
        <v>0</v>
      </c>
      <c r="EL20" s="124" t="n">
        <v>0</v>
      </c>
      <c r="EM20" s="113" t="n">
        <v>0</v>
      </c>
      <c r="EN20" s="113" t="n">
        <v>0</v>
      </c>
      <c r="EO20" s="127" t="n">
        <v>12</v>
      </c>
      <c r="EP20" s="127" t="n">
        <v>1</v>
      </c>
    </row>
    <row r="21" customFormat="false" ht="160.2" hidden="false" customHeight="false" outlineLevel="0" collapsed="false">
      <c r="A21" s="5"/>
      <c r="B21" s="6" t="s">
        <v>26</v>
      </c>
      <c r="C21" s="98" t="n">
        <v>14</v>
      </c>
      <c r="D21" s="98" t="n">
        <v>13</v>
      </c>
      <c r="E21" s="98" t="n">
        <v>0</v>
      </c>
      <c r="F21" s="98" t="n">
        <v>0</v>
      </c>
      <c r="G21" s="98" t="n">
        <v>1</v>
      </c>
      <c r="H21" s="98" t="n">
        <v>1</v>
      </c>
      <c r="I21" s="98" t="n">
        <v>15</v>
      </c>
      <c r="J21" s="99" t="n">
        <v>0</v>
      </c>
      <c r="K21" s="99" t="n">
        <v>0</v>
      </c>
      <c r="L21" s="99" t="n">
        <v>0</v>
      </c>
      <c r="M21" s="99" t="n">
        <v>0</v>
      </c>
      <c r="N21" s="99" t="n">
        <v>0</v>
      </c>
      <c r="O21" s="99" t="n">
        <v>0</v>
      </c>
      <c r="P21" s="99" t="n">
        <v>0</v>
      </c>
      <c r="Q21" s="100" t="n">
        <v>0</v>
      </c>
      <c r="R21" s="100" t="n">
        <v>0</v>
      </c>
      <c r="S21" s="100" t="n">
        <v>0</v>
      </c>
      <c r="T21" s="100" t="n">
        <v>0</v>
      </c>
      <c r="U21" s="100" t="n">
        <v>0</v>
      </c>
      <c r="V21" s="100" t="n">
        <v>0</v>
      </c>
      <c r="W21" s="100" t="n">
        <v>0</v>
      </c>
      <c r="X21" s="101" t="n">
        <v>0</v>
      </c>
      <c r="Y21" s="101" t="n">
        <v>0</v>
      </c>
      <c r="Z21" s="101" t="n">
        <v>0</v>
      </c>
      <c r="AA21" s="101" t="n">
        <v>0</v>
      </c>
      <c r="AB21" s="101" t="n">
        <v>0</v>
      </c>
      <c r="AC21" s="101" t="n">
        <v>0</v>
      </c>
      <c r="AD21" s="101" t="n">
        <v>0</v>
      </c>
      <c r="AE21" s="102" t="n">
        <v>0</v>
      </c>
      <c r="AF21" s="102" t="n">
        <v>0</v>
      </c>
      <c r="AG21" s="102" t="n">
        <v>0</v>
      </c>
      <c r="AH21" s="102" t="n">
        <v>0</v>
      </c>
      <c r="AI21" s="102" t="n">
        <v>0</v>
      </c>
      <c r="AJ21" s="102" t="n">
        <v>0</v>
      </c>
      <c r="AK21" s="102" t="n">
        <v>0</v>
      </c>
      <c r="AL21" s="103" t="n">
        <v>0</v>
      </c>
      <c r="AM21" s="103" t="n">
        <v>0</v>
      </c>
      <c r="AN21" s="103" t="n">
        <v>0</v>
      </c>
      <c r="AO21" s="103" t="n">
        <v>0</v>
      </c>
      <c r="AP21" s="103" t="n">
        <v>0</v>
      </c>
      <c r="AQ21" s="103" t="n">
        <v>0</v>
      </c>
      <c r="AR21" s="103" t="n">
        <v>0</v>
      </c>
      <c r="AS21" s="105" t="n">
        <v>0</v>
      </c>
      <c r="AT21" s="105" t="n">
        <v>0</v>
      </c>
      <c r="AU21" s="105" t="n">
        <v>0</v>
      </c>
      <c r="AV21" s="105" t="n">
        <v>0</v>
      </c>
      <c r="AW21" s="105" t="n">
        <v>0</v>
      </c>
      <c r="AX21" s="105" t="n">
        <v>0</v>
      </c>
      <c r="AY21" s="105" t="n">
        <v>0</v>
      </c>
      <c r="AZ21" s="106" t="n">
        <v>0</v>
      </c>
      <c r="BA21" s="106" t="n">
        <v>0</v>
      </c>
      <c r="BB21" s="106" t="n">
        <v>0</v>
      </c>
      <c r="BC21" s="106" t="n">
        <v>0</v>
      </c>
      <c r="BD21" s="106" t="n">
        <v>0</v>
      </c>
      <c r="BE21" s="106" t="n">
        <v>0</v>
      </c>
      <c r="BF21" s="106" t="n">
        <v>0</v>
      </c>
      <c r="BG21" s="107" t="n">
        <v>0</v>
      </c>
      <c r="BH21" s="107" t="n">
        <v>0</v>
      </c>
      <c r="BI21" s="107" t="n">
        <v>0</v>
      </c>
      <c r="BJ21" s="107" t="n">
        <v>0</v>
      </c>
      <c r="BK21" s="107" t="n">
        <v>0</v>
      </c>
      <c r="BL21" s="107" t="n">
        <v>0</v>
      </c>
      <c r="BM21" s="107" t="n">
        <v>0</v>
      </c>
      <c r="BN21" s="108" t="n">
        <v>0</v>
      </c>
      <c r="BO21" s="108" t="n">
        <v>0</v>
      </c>
      <c r="BP21" s="108" t="n">
        <v>0</v>
      </c>
      <c r="BQ21" s="108" t="n">
        <v>0</v>
      </c>
      <c r="BR21" s="108" t="n">
        <v>0</v>
      </c>
      <c r="BS21" s="108" t="n">
        <v>0</v>
      </c>
      <c r="BT21" s="108" t="n">
        <v>0</v>
      </c>
      <c r="BU21" s="109" t="n">
        <v>14</v>
      </c>
      <c r="BV21" s="109" t="n">
        <v>13</v>
      </c>
      <c r="BW21" s="109" t="n">
        <v>0</v>
      </c>
      <c r="BX21" s="109" t="n">
        <v>0</v>
      </c>
      <c r="BY21" s="109" t="n">
        <v>1</v>
      </c>
      <c r="BZ21" s="109" t="n">
        <v>1</v>
      </c>
      <c r="CA21" s="109" t="n">
        <v>15</v>
      </c>
      <c r="CB21" s="110" t="n">
        <v>0</v>
      </c>
      <c r="CC21" s="110" t="n">
        <v>0</v>
      </c>
      <c r="CD21" s="110" t="n">
        <v>0</v>
      </c>
      <c r="CE21" s="110" t="n">
        <v>0</v>
      </c>
      <c r="CF21" s="110" t="n">
        <v>0</v>
      </c>
      <c r="CG21" s="110" t="n">
        <v>0</v>
      </c>
      <c r="CH21" s="110" t="n">
        <v>0</v>
      </c>
      <c r="CI21" s="111" t="n">
        <v>0</v>
      </c>
      <c r="CJ21" s="111" t="n">
        <v>0</v>
      </c>
      <c r="CK21" s="111" t="n">
        <v>0</v>
      </c>
      <c r="CL21" s="111" t="n">
        <v>0</v>
      </c>
      <c r="CM21" s="111" t="n">
        <v>0</v>
      </c>
      <c r="CN21" s="111" t="n">
        <v>0</v>
      </c>
      <c r="CO21" s="111" t="n">
        <v>0</v>
      </c>
      <c r="CP21" s="112" t="n">
        <v>0</v>
      </c>
      <c r="CQ21" s="112" t="n">
        <v>0</v>
      </c>
      <c r="CR21" s="112" t="n">
        <v>0</v>
      </c>
      <c r="CS21" s="112" t="n">
        <v>0</v>
      </c>
      <c r="CT21" s="112" t="n">
        <v>0</v>
      </c>
      <c r="CU21" s="112" t="n">
        <v>0</v>
      </c>
      <c r="CV21" s="112" t="n">
        <v>0</v>
      </c>
      <c r="CW21" s="113" t="n">
        <v>0</v>
      </c>
      <c r="CX21" s="113" t="n">
        <v>0</v>
      </c>
      <c r="CY21" s="113" t="n">
        <v>0</v>
      </c>
      <c r="CZ21" s="113" t="n">
        <v>0</v>
      </c>
      <c r="DA21" s="113" t="n">
        <v>0</v>
      </c>
      <c r="DB21" s="113" t="n">
        <v>0</v>
      </c>
      <c r="DC21" s="113" t="n">
        <v>0</v>
      </c>
      <c r="DD21" s="112" t="n">
        <v>0</v>
      </c>
      <c r="DE21" s="112" t="n">
        <v>0</v>
      </c>
      <c r="DF21" s="112" t="n">
        <v>0</v>
      </c>
      <c r="DG21" s="112" t="n">
        <v>0</v>
      </c>
      <c r="DH21" s="112" t="n">
        <v>0</v>
      </c>
      <c r="DI21" s="100" t="n">
        <v>0</v>
      </c>
      <c r="DJ21" s="100" t="n">
        <v>0</v>
      </c>
      <c r="DK21" s="100" t="n">
        <v>0</v>
      </c>
      <c r="DL21" s="100" t="n">
        <v>0</v>
      </c>
      <c r="DM21" s="100" t="n">
        <v>0</v>
      </c>
      <c r="DN21" s="100" t="n">
        <v>0</v>
      </c>
      <c r="DO21" s="100" t="n">
        <v>0</v>
      </c>
      <c r="DP21" s="114" t="n">
        <v>0</v>
      </c>
      <c r="DQ21" s="114" t="n">
        <v>0</v>
      </c>
      <c r="DR21" s="114" t="n">
        <v>0</v>
      </c>
      <c r="DS21" s="114" t="n">
        <v>0</v>
      </c>
      <c r="DT21" s="114" t="n">
        <v>0</v>
      </c>
      <c r="DU21" s="114" t="n">
        <v>0</v>
      </c>
      <c r="DV21" s="114" t="n">
        <v>0</v>
      </c>
      <c r="DW21" s="115" t="n">
        <v>0</v>
      </c>
      <c r="DX21" s="115" t="n">
        <v>0</v>
      </c>
      <c r="DY21" s="115" t="n">
        <v>0</v>
      </c>
      <c r="DZ21" s="115" t="n">
        <v>0</v>
      </c>
      <c r="EA21" s="115" t="n">
        <v>0</v>
      </c>
      <c r="EB21" s="115" t="n">
        <v>0</v>
      </c>
      <c r="EC21" s="115" t="n">
        <v>0</v>
      </c>
      <c r="ED21" s="99" t="n">
        <v>0</v>
      </c>
      <c r="EE21" s="99" t="n">
        <v>0</v>
      </c>
      <c r="EF21" s="99" t="n">
        <v>0</v>
      </c>
      <c r="EG21" s="99" t="n">
        <v>0</v>
      </c>
      <c r="EH21" s="99" t="n">
        <v>0</v>
      </c>
      <c r="EI21" s="99" t="n">
        <v>0</v>
      </c>
      <c r="EJ21" s="99" t="n">
        <v>0</v>
      </c>
      <c r="EK21" s="98" t="n">
        <v>0</v>
      </c>
      <c r="EL21" s="98" t="n">
        <v>0</v>
      </c>
      <c r="EM21" s="113" t="n">
        <v>0</v>
      </c>
      <c r="EN21" s="113" t="n">
        <v>0</v>
      </c>
      <c r="EO21" s="100" t="n">
        <v>14</v>
      </c>
      <c r="EP21" s="100" t="n">
        <v>1</v>
      </c>
    </row>
    <row r="22" customFormat="false" ht="17.35" hidden="false" customHeight="false" outlineLevel="0" collapsed="false">
      <c r="A22" s="13"/>
      <c r="B22" s="128" t="s">
        <v>98</v>
      </c>
      <c r="C22" s="129" t="n">
        <f aca="false">SUM(C8:C21)</f>
        <v>573</v>
      </c>
      <c r="D22" s="129" t="n">
        <f aca="false">SUM(D8:D21)</f>
        <v>476</v>
      </c>
      <c r="E22" s="129" t="n">
        <f aca="false">SUM(E8:E21)</f>
        <v>45</v>
      </c>
      <c r="F22" s="129" t="n">
        <f aca="false">SUM(F8:F21)</f>
        <v>3</v>
      </c>
      <c r="G22" s="129" t="n">
        <f aca="false">SUM(G8:G21)</f>
        <v>35</v>
      </c>
      <c r="H22" s="129" t="n">
        <f aca="false">SUM(H8:H21)</f>
        <v>29</v>
      </c>
      <c r="I22" s="129" t="n">
        <f aca="false">SUM(I8:I21)</f>
        <v>764</v>
      </c>
      <c r="J22" s="129" t="n">
        <f aca="false">SUM(J8:J21)</f>
        <v>0</v>
      </c>
      <c r="K22" s="129" t="n">
        <f aca="false">SUM(K8:K21)</f>
        <v>0</v>
      </c>
      <c r="L22" s="129" t="n">
        <f aca="false">SUM(L8:L21)</f>
        <v>0</v>
      </c>
      <c r="M22" s="129" t="n">
        <f aca="false">SUM(M8:M21)</f>
        <v>0</v>
      </c>
      <c r="N22" s="129" t="n">
        <f aca="false">SUM(N8:N21)</f>
        <v>0</v>
      </c>
      <c r="O22" s="129" t="n">
        <f aca="false">SUM(O8:O21)</f>
        <v>0</v>
      </c>
      <c r="P22" s="129" t="n">
        <f aca="false">SUM(P8:P21)</f>
        <v>0</v>
      </c>
      <c r="Q22" s="129" t="n">
        <f aca="false">SUM(Q8:Q21)</f>
        <v>0</v>
      </c>
      <c r="R22" s="129" t="n">
        <f aca="false">SUM(R8:R21)</f>
        <v>0</v>
      </c>
      <c r="S22" s="129" t="n">
        <f aca="false">SUM(S8:S21)</f>
        <v>0</v>
      </c>
      <c r="T22" s="129" t="n">
        <f aca="false">SUM(T8:T21)</f>
        <v>0</v>
      </c>
      <c r="U22" s="129" t="n">
        <f aca="false">SUM(U8:U21)</f>
        <v>0</v>
      </c>
      <c r="V22" s="129" t="n">
        <f aca="false">SUM(V8:V21)</f>
        <v>0</v>
      </c>
      <c r="W22" s="129" t="n">
        <f aca="false">SUM(W8:W21)</f>
        <v>0</v>
      </c>
      <c r="X22" s="129" t="n">
        <f aca="false">SUM(X8:X21)</f>
        <v>0</v>
      </c>
      <c r="Y22" s="129" t="n">
        <f aca="false">SUM(Y8:Y21)</f>
        <v>0</v>
      </c>
      <c r="Z22" s="129" t="n">
        <f aca="false">SUM(Z8:Z21)</f>
        <v>0</v>
      </c>
      <c r="AA22" s="129" t="n">
        <f aca="false">SUM(AA8:AA21)</f>
        <v>0</v>
      </c>
      <c r="AB22" s="129" t="n">
        <f aca="false">SUM(AB8:AB21)</f>
        <v>0</v>
      </c>
      <c r="AC22" s="129" t="n">
        <f aca="false">SUM(AC8:AC21)</f>
        <v>0</v>
      </c>
      <c r="AD22" s="129" t="n">
        <f aca="false">SUM(AD8:AD21)</f>
        <v>0</v>
      </c>
      <c r="AE22" s="129" t="n">
        <f aca="false">SUM(AE8:AE21)</f>
        <v>0</v>
      </c>
      <c r="AF22" s="129" t="n">
        <f aca="false">SUM(AF8:AF21)</f>
        <v>0</v>
      </c>
      <c r="AG22" s="129" t="n">
        <f aca="false">SUM(AG8:AG21)</f>
        <v>0</v>
      </c>
      <c r="AH22" s="129" t="n">
        <f aca="false">SUM(AH8:AH21)</f>
        <v>0</v>
      </c>
      <c r="AI22" s="129" t="n">
        <f aca="false">SUM(AI8:AI21)</f>
        <v>0</v>
      </c>
      <c r="AJ22" s="129" t="n">
        <f aca="false">SUM(AJ8:AJ21)</f>
        <v>0</v>
      </c>
      <c r="AK22" s="129" t="n">
        <f aca="false">SUM(AK8:AK21)</f>
        <v>0</v>
      </c>
      <c r="AL22" s="129" t="n">
        <f aca="false">SUM(AL8:AL21)</f>
        <v>0</v>
      </c>
      <c r="AM22" s="129" t="n">
        <f aca="false">SUM(AM8:AM21)</f>
        <v>0</v>
      </c>
      <c r="AN22" s="129" t="n">
        <f aca="false">SUM(AN8:AN21)</f>
        <v>0</v>
      </c>
      <c r="AO22" s="129" t="n">
        <f aca="false">SUM(AO8:AO21)</f>
        <v>0</v>
      </c>
      <c r="AP22" s="129" t="n">
        <f aca="false">SUM(AP8:AP21)</f>
        <v>0</v>
      </c>
      <c r="AQ22" s="129" t="n">
        <f aca="false">SUM(AQ8:AQ21)</f>
        <v>0</v>
      </c>
      <c r="AR22" s="129" t="n">
        <f aca="false">SUM(AR8:AR21)</f>
        <v>0</v>
      </c>
      <c r="AS22" s="129" t="n">
        <f aca="false">SUM(AS8:AS21)</f>
        <v>0</v>
      </c>
      <c r="AT22" s="129" t="n">
        <f aca="false">SUM(AT8:AT21)</f>
        <v>0</v>
      </c>
      <c r="AU22" s="129" t="n">
        <f aca="false">SUM(AU8:AU21)</f>
        <v>0</v>
      </c>
      <c r="AV22" s="129" t="n">
        <f aca="false">SUM(AV8:AV21)</f>
        <v>0</v>
      </c>
      <c r="AW22" s="129" t="n">
        <f aca="false">SUM(AW8:AW21)</f>
        <v>0</v>
      </c>
      <c r="AX22" s="129" t="n">
        <f aca="false">SUM(AX8:AX21)</f>
        <v>0</v>
      </c>
      <c r="AY22" s="129" t="n">
        <f aca="false">SUM(AY8:AY21)</f>
        <v>0</v>
      </c>
      <c r="AZ22" s="129" t="n">
        <f aca="false">SUM(AZ8:AZ21)</f>
        <v>0</v>
      </c>
      <c r="BA22" s="129" t="n">
        <f aca="false">SUM(BA8:BA21)</f>
        <v>0</v>
      </c>
      <c r="BB22" s="129" t="n">
        <f aca="false">SUM(BB8:BB21)</f>
        <v>0</v>
      </c>
      <c r="BC22" s="129" t="n">
        <f aca="false">SUM(BC8:BC21)</f>
        <v>0</v>
      </c>
      <c r="BD22" s="129" t="n">
        <f aca="false">SUM(BD8:BD21)</f>
        <v>0</v>
      </c>
      <c r="BE22" s="129" t="n">
        <f aca="false">SUM(BE8:BE21)</f>
        <v>0</v>
      </c>
      <c r="BF22" s="129" t="n">
        <f aca="false">SUM(BF8:BF21)</f>
        <v>0</v>
      </c>
      <c r="BG22" s="129" t="n">
        <f aca="false">SUM(BG8:BG21)</f>
        <v>0</v>
      </c>
      <c r="BH22" s="129" t="n">
        <f aca="false">SUM(BH8:BH21)</f>
        <v>0</v>
      </c>
      <c r="BI22" s="129" t="n">
        <f aca="false">SUM(BI8:BI21)</f>
        <v>0</v>
      </c>
      <c r="BJ22" s="129" t="n">
        <f aca="false">SUM(BJ8:BJ21)</f>
        <v>0</v>
      </c>
      <c r="BK22" s="129" t="n">
        <f aca="false">SUM(BK8:BK21)</f>
        <v>0</v>
      </c>
      <c r="BL22" s="129" t="n">
        <f aca="false">SUM(BL8:BL21)</f>
        <v>0</v>
      </c>
      <c r="BM22" s="129" t="n">
        <f aca="false">SUM(BM8:BM21)</f>
        <v>0</v>
      </c>
      <c r="BN22" s="129" t="n">
        <f aca="false">SUM(BN8:BN21)</f>
        <v>0</v>
      </c>
      <c r="BO22" s="129" t="n">
        <f aca="false">SUM(BO8:BO21)</f>
        <v>0</v>
      </c>
      <c r="BP22" s="129" t="n">
        <f aca="false">SUM(BP8:BP21)</f>
        <v>0</v>
      </c>
      <c r="BQ22" s="129" t="n">
        <f aca="false">SUM(BQ8:BQ21)</f>
        <v>0</v>
      </c>
      <c r="BR22" s="129" t="n">
        <f aca="false">SUM(BR8:BR21)</f>
        <v>0</v>
      </c>
      <c r="BS22" s="129" t="n">
        <f aca="false">SUM(BS8:BS21)</f>
        <v>0</v>
      </c>
      <c r="BT22" s="129" t="n">
        <f aca="false">SUM(BT8:BT21)</f>
        <v>0</v>
      </c>
      <c r="BU22" s="129" t="n">
        <f aca="false">SUM(BU8:BU21)</f>
        <v>573</v>
      </c>
      <c r="BV22" s="129" t="n">
        <f aca="false">SUM(BV8:BV21)</f>
        <v>476</v>
      </c>
      <c r="BW22" s="129" t="n">
        <f aca="false">SUM(BW8:BW21)</f>
        <v>45</v>
      </c>
      <c r="BX22" s="129" t="n">
        <f aca="false">SUM(BX8:BX21)</f>
        <v>3</v>
      </c>
      <c r="BY22" s="129" t="n">
        <f aca="false">SUM(BY8:BY21)</f>
        <v>35</v>
      </c>
      <c r="BZ22" s="129" t="n">
        <f aca="false">SUM(BZ8:BZ21)</f>
        <v>29</v>
      </c>
      <c r="CA22" s="129" t="n">
        <f aca="false">SUM(CA8:CA21)</f>
        <v>764</v>
      </c>
      <c r="CB22" s="129" t="n">
        <f aca="false">SUM(CB8:CB21)</f>
        <v>0</v>
      </c>
      <c r="CC22" s="129" t="n">
        <f aca="false">SUM(CC8:CC21)</f>
        <v>0</v>
      </c>
      <c r="CD22" s="129" t="n">
        <f aca="false">SUM(CD8:CD21)</f>
        <v>0</v>
      </c>
      <c r="CE22" s="129" t="n">
        <f aca="false">SUM(CE8:CE21)</f>
        <v>0</v>
      </c>
      <c r="CF22" s="129" t="n">
        <f aca="false">SUM(CF8:CF21)</f>
        <v>0</v>
      </c>
      <c r="CG22" s="129" t="n">
        <f aca="false">SUM(CG8:CG21)</f>
        <v>0</v>
      </c>
      <c r="CH22" s="129" t="n">
        <f aca="false">SUM(CH8:CH21)</f>
        <v>0</v>
      </c>
      <c r="CI22" s="129" t="n">
        <f aca="false">SUM(CI8:CI21)</f>
        <v>0</v>
      </c>
      <c r="CJ22" s="129" t="n">
        <f aca="false">SUM(CJ8:CJ21)</f>
        <v>0</v>
      </c>
      <c r="CK22" s="129" t="n">
        <f aca="false">SUM(CK8:CK21)</f>
        <v>0</v>
      </c>
      <c r="CL22" s="129" t="n">
        <f aca="false">SUM(CL8:CL21)</f>
        <v>0</v>
      </c>
      <c r="CM22" s="129" t="n">
        <f aca="false">SUM(CM8:CM21)</f>
        <v>0</v>
      </c>
      <c r="CN22" s="129" t="n">
        <f aca="false">SUM(CN8:CN21)</f>
        <v>0</v>
      </c>
      <c r="CO22" s="129" t="n">
        <f aca="false">SUM(CO8:CO21)</f>
        <v>0</v>
      </c>
      <c r="CP22" s="129" t="n">
        <f aca="false">SUM(CP8:CP21)</f>
        <v>0</v>
      </c>
      <c r="CQ22" s="129" t="n">
        <f aca="false">SUM(CQ8:CQ21)</f>
        <v>0</v>
      </c>
      <c r="CR22" s="129" t="n">
        <f aca="false">SUM(CR8:CR21)</f>
        <v>0</v>
      </c>
      <c r="CS22" s="129" t="n">
        <f aca="false">SUM(CS8:CS21)</f>
        <v>0</v>
      </c>
      <c r="CT22" s="129" t="n">
        <f aca="false">SUM(CT8:CT21)</f>
        <v>0</v>
      </c>
      <c r="CU22" s="129" t="n">
        <f aca="false">SUM(CU8:CU21)</f>
        <v>0</v>
      </c>
      <c r="CV22" s="129" t="n">
        <f aca="false">SUM(CV8:CV21)</f>
        <v>0</v>
      </c>
      <c r="CW22" s="129" t="n">
        <f aca="false">SUM(CW8:CW21)</f>
        <v>0</v>
      </c>
      <c r="CX22" s="129" t="n">
        <f aca="false">SUM(CX8:CX21)</f>
        <v>0</v>
      </c>
      <c r="CY22" s="129" t="n">
        <f aca="false">SUM(CY8:CY21)</f>
        <v>0</v>
      </c>
      <c r="CZ22" s="129" t="n">
        <f aca="false">SUM(CZ8:CZ21)</f>
        <v>0</v>
      </c>
      <c r="DA22" s="129" t="n">
        <f aca="false">SUM(DA8:DA21)</f>
        <v>0</v>
      </c>
      <c r="DB22" s="129" t="n">
        <f aca="false">SUM(DB8:DB21)</f>
        <v>0</v>
      </c>
      <c r="DC22" s="129" t="n">
        <f aca="false">SUM(DC8:DC21)</f>
        <v>0</v>
      </c>
      <c r="DD22" s="129" t="n">
        <f aca="false">SUM(DD8:DD21)</f>
        <v>0</v>
      </c>
      <c r="DE22" s="129" t="n">
        <f aca="false">SUM(DE8:DE21)</f>
        <v>0</v>
      </c>
      <c r="DF22" s="129" t="n">
        <f aca="false">SUM(DF8:DF21)</f>
        <v>0</v>
      </c>
      <c r="DG22" s="129" t="n">
        <f aca="false">SUM(DG8:DG21)</f>
        <v>0</v>
      </c>
      <c r="DH22" s="129" t="n">
        <f aca="false">SUM(DH8:DH21)</f>
        <v>0</v>
      </c>
      <c r="DI22" s="129" t="n">
        <f aca="false">SUM(DI8:DI21)</f>
        <v>0</v>
      </c>
      <c r="DJ22" s="129" t="n">
        <f aca="false">SUM(DJ8:DJ21)</f>
        <v>0</v>
      </c>
      <c r="DK22" s="129" t="n">
        <f aca="false">SUM(DK8:DK21)</f>
        <v>0</v>
      </c>
      <c r="DL22" s="129" t="n">
        <f aca="false">SUM(DL8:DL21)</f>
        <v>0</v>
      </c>
      <c r="DM22" s="129" t="n">
        <f aca="false">SUM(DM8:DM21)</f>
        <v>0</v>
      </c>
      <c r="DN22" s="129" t="n">
        <f aca="false">SUM(DN8:DN21)</f>
        <v>0</v>
      </c>
      <c r="DO22" s="129" t="n">
        <f aca="false">SUM(DO8:DO21)</f>
        <v>0</v>
      </c>
      <c r="DP22" s="129" t="n">
        <f aca="false">SUM(DP8:DP21)</f>
        <v>0</v>
      </c>
      <c r="DQ22" s="129" t="n">
        <f aca="false">SUM(DQ8:DQ21)</f>
        <v>0</v>
      </c>
      <c r="DR22" s="129" t="n">
        <f aca="false">SUM(DR8:DR21)</f>
        <v>0</v>
      </c>
      <c r="DS22" s="129" t="n">
        <f aca="false">SUM(DS8:DS21)</f>
        <v>0</v>
      </c>
      <c r="DT22" s="129" t="n">
        <f aca="false">SUM(DT8:DT21)</f>
        <v>0</v>
      </c>
      <c r="DU22" s="129" t="n">
        <f aca="false">SUM(DU8:DU21)</f>
        <v>0</v>
      </c>
      <c r="DV22" s="129" t="n">
        <f aca="false">SUM(DV8:DV21)</f>
        <v>0</v>
      </c>
      <c r="DW22" s="129" t="n">
        <f aca="false">SUM(DW8:DW21)</f>
        <v>0</v>
      </c>
      <c r="DX22" s="129" t="n">
        <f aca="false">SUM(DX8:DX21)</f>
        <v>0</v>
      </c>
      <c r="DY22" s="129" t="n">
        <f aca="false">SUM(DY8:DY21)</f>
        <v>0</v>
      </c>
      <c r="DZ22" s="129" t="n">
        <f aca="false">SUM(DZ8:DZ21)</f>
        <v>0</v>
      </c>
      <c r="EA22" s="129" t="n">
        <f aca="false">SUM(EA8:EA21)</f>
        <v>0</v>
      </c>
      <c r="EB22" s="129" t="n">
        <f aca="false">SUM(EB8:EB21)</f>
        <v>0</v>
      </c>
      <c r="EC22" s="129" t="n">
        <f aca="false">SUM(EC8:EC21)</f>
        <v>0</v>
      </c>
      <c r="ED22" s="129" t="n">
        <f aca="false">SUM(ED8:ED21)</f>
        <v>0</v>
      </c>
      <c r="EE22" s="129" t="n">
        <f aca="false">SUM(EE8:EE21)</f>
        <v>0</v>
      </c>
      <c r="EF22" s="129" t="n">
        <f aca="false">SUM(EF8:EF21)</f>
        <v>0</v>
      </c>
      <c r="EG22" s="129" t="n">
        <f aca="false">SUM(EG8:EG21)</f>
        <v>0</v>
      </c>
      <c r="EH22" s="129" t="n">
        <f aca="false">SUM(EH8:EH21)</f>
        <v>0</v>
      </c>
      <c r="EI22" s="129" t="n">
        <f aca="false">SUM(EI8:EI21)</f>
        <v>0</v>
      </c>
      <c r="EJ22" s="129" t="n">
        <f aca="false">SUM(EJ8:EJ21)</f>
        <v>0</v>
      </c>
      <c r="EK22" s="129" t="n">
        <f aca="false">SUM(EK8:EK21)</f>
        <v>8</v>
      </c>
      <c r="EL22" s="129" t="n">
        <f aca="false">SUM(EL8:EL21)</f>
        <v>2</v>
      </c>
      <c r="EM22" s="129" t="n">
        <f aca="false">SUM(EM8:EM21)</f>
        <v>0</v>
      </c>
      <c r="EN22" s="129" t="n">
        <f aca="false">SUM(EN8:EN21)</f>
        <v>0</v>
      </c>
      <c r="EO22" s="129" t="n">
        <f aca="false">SUM(EO8:EO21)</f>
        <v>515</v>
      </c>
      <c r="EP22" s="129" t="n">
        <f aca="false">SUM(EP8:EP21)</f>
        <v>31</v>
      </c>
    </row>
    <row r="24" customFormat="false" ht="13.8" hidden="false" customHeight="false" outlineLevel="0" collapsed="false">
      <c r="C24" s="130" t="n">
        <f aca="false">SUM(J22,Q22,X22,AE22,AL22,AS22,AZ22,BG22,BN22,BU22,CB22,CI22,CP23,CP23,CP22,CW22,DD22,DI22,DP22,DW22,ED22,EK22,EM22,EO22)</f>
        <v>1096</v>
      </c>
    </row>
  </sheetData>
  <mergeCells count="196">
    <mergeCell ref="B2:EP2"/>
    <mergeCell ref="A3:A7"/>
    <mergeCell ref="B3:B7"/>
    <mergeCell ref="C3:I3"/>
    <mergeCell ref="J3:P3"/>
    <mergeCell ref="Q3:W3"/>
    <mergeCell ref="X3:AD3"/>
    <mergeCell ref="AE3:AK3"/>
    <mergeCell ref="AL3:AR3"/>
    <mergeCell ref="AS3:AY3"/>
    <mergeCell ref="AZ3:BF3"/>
    <mergeCell ref="BG3:BM3"/>
    <mergeCell ref="BN3:BT3"/>
    <mergeCell ref="BU3:CA3"/>
    <mergeCell ref="CB3:CH3"/>
    <mergeCell ref="CI3:CO3"/>
    <mergeCell ref="CP3:CV3"/>
    <mergeCell ref="CW3:DC3"/>
    <mergeCell ref="DD3:DH3"/>
    <mergeCell ref="DI3:DO3"/>
    <mergeCell ref="DP3:DV3"/>
    <mergeCell ref="DW3:EC3"/>
    <mergeCell ref="ED3:EJ3"/>
    <mergeCell ref="EK3:EL3"/>
    <mergeCell ref="EM3:EN3"/>
    <mergeCell ref="EO3:EP3"/>
    <mergeCell ref="C4:F4"/>
    <mergeCell ref="G4:H4"/>
    <mergeCell ref="J4:M4"/>
    <mergeCell ref="N4:O4"/>
    <mergeCell ref="Q4:T4"/>
    <mergeCell ref="U4:V4"/>
    <mergeCell ref="X4:AA4"/>
    <mergeCell ref="AB4:AC4"/>
    <mergeCell ref="AE4:AH4"/>
    <mergeCell ref="AI4:AJ4"/>
    <mergeCell ref="AL4:AO4"/>
    <mergeCell ref="AP4:AQ4"/>
    <mergeCell ref="AS4:AV4"/>
    <mergeCell ref="AW4:AX4"/>
    <mergeCell ref="AZ4:BC4"/>
    <mergeCell ref="BD4:BE4"/>
    <mergeCell ref="BG4:BJ4"/>
    <mergeCell ref="BK4:BL4"/>
    <mergeCell ref="BN4:BQ4"/>
    <mergeCell ref="BR4:BS4"/>
    <mergeCell ref="BU4:BX4"/>
    <mergeCell ref="BY4:BZ4"/>
    <mergeCell ref="CB4:CE4"/>
    <mergeCell ref="CF4:CG4"/>
    <mergeCell ref="CI4:CL4"/>
    <mergeCell ref="CM4:CN4"/>
    <mergeCell ref="CP4:CS4"/>
    <mergeCell ref="CT4:CU4"/>
    <mergeCell ref="CW4:CZ4"/>
    <mergeCell ref="DA4:DB4"/>
    <mergeCell ref="DD4:DF4"/>
    <mergeCell ref="DI4:DL4"/>
    <mergeCell ref="DM4:DN4"/>
    <mergeCell ref="DP4:DS4"/>
    <mergeCell ref="DT4:DU4"/>
    <mergeCell ref="DW4:DZ4"/>
    <mergeCell ref="EA4:EB4"/>
    <mergeCell ref="ED4:EG4"/>
    <mergeCell ref="EH4:EI4"/>
    <mergeCell ref="EK4:EL4"/>
    <mergeCell ref="EM4:EN4"/>
    <mergeCell ref="EO4:EP4"/>
    <mergeCell ref="C5:C6"/>
    <mergeCell ref="D5:F5"/>
    <mergeCell ref="G5:G6"/>
    <mergeCell ref="H5:H6"/>
    <mergeCell ref="I5:I6"/>
    <mergeCell ref="J5:J6"/>
    <mergeCell ref="K5:M5"/>
    <mergeCell ref="N5:N6"/>
    <mergeCell ref="O5:O6"/>
    <mergeCell ref="P5:P6"/>
    <mergeCell ref="Q5:Q6"/>
    <mergeCell ref="R5:T5"/>
    <mergeCell ref="U5:U6"/>
    <mergeCell ref="V5:V6"/>
    <mergeCell ref="W5:W6"/>
    <mergeCell ref="X5:X6"/>
    <mergeCell ref="Y5:AA5"/>
    <mergeCell ref="AB5:AB6"/>
    <mergeCell ref="AC5:AC6"/>
    <mergeCell ref="AD5:AD6"/>
    <mergeCell ref="AE5:AE6"/>
    <mergeCell ref="AF5:AH5"/>
    <mergeCell ref="AI5:AI6"/>
    <mergeCell ref="AJ5:AJ6"/>
    <mergeCell ref="AK5:AK6"/>
    <mergeCell ref="AL5:AL6"/>
    <mergeCell ref="AM5:AO5"/>
    <mergeCell ref="AP5:AP6"/>
    <mergeCell ref="AQ5:AQ6"/>
    <mergeCell ref="AR5:AR6"/>
    <mergeCell ref="AS5:AS6"/>
    <mergeCell ref="AT5:AV5"/>
    <mergeCell ref="AW5:AW6"/>
    <mergeCell ref="AX5:AX6"/>
    <mergeCell ref="AY5:AY6"/>
    <mergeCell ref="AZ5:AZ6"/>
    <mergeCell ref="BA5:BC5"/>
    <mergeCell ref="BD5:BD6"/>
    <mergeCell ref="BE5:BE6"/>
    <mergeCell ref="BF5:BF6"/>
    <mergeCell ref="BG5:BG6"/>
    <mergeCell ref="BH5:BJ5"/>
    <mergeCell ref="BK5:BK6"/>
    <mergeCell ref="BL5:BL6"/>
    <mergeCell ref="BM5:BM6"/>
    <mergeCell ref="BN5:BN6"/>
    <mergeCell ref="BO5:BQ5"/>
    <mergeCell ref="BR5:BR6"/>
    <mergeCell ref="BS5:BS6"/>
    <mergeCell ref="BT5:BT6"/>
    <mergeCell ref="BU5:BU6"/>
    <mergeCell ref="BV5:BX5"/>
    <mergeCell ref="BY5:BY6"/>
    <mergeCell ref="BZ5:BZ6"/>
    <mergeCell ref="CA5:CA6"/>
    <mergeCell ref="CB5:CB6"/>
    <mergeCell ref="CC5:CE5"/>
    <mergeCell ref="CF5:CF6"/>
    <mergeCell ref="CG5:CG6"/>
    <mergeCell ref="CH5:CH6"/>
    <mergeCell ref="CI5:CI6"/>
    <mergeCell ref="CJ5:CL5"/>
    <mergeCell ref="CM5:CM6"/>
    <mergeCell ref="CN5:CN6"/>
    <mergeCell ref="CO5:CO6"/>
    <mergeCell ref="CP5:CP6"/>
    <mergeCell ref="CQ5:CS5"/>
    <mergeCell ref="CT5:CT6"/>
    <mergeCell ref="CU5:CU6"/>
    <mergeCell ref="CV5:CV6"/>
    <mergeCell ref="CW5:CW6"/>
    <mergeCell ref="CX5:CZ5"/>
    <mergeCell ref="DA5:DA6"/>
    <mergeCell ref="DB5:DB6"/>
    <mergeCell ref="DC5:DC6"/>
    <mergeCell ref="DD5:DD6"/>
    <mergeCell ref="DE5:DF5"/>
    <mergeCell ref="DG5:DG6"/>
    <mergeCell ref="DH5:DH6"/>
    <mergeCell ref="DI5:DI6"/>
    <mergeCell ref="DJ5:DL5"/>
    <mergeCell ref="DM5:DM6"/>
    <mergeCell ref="DN5:DN6"/>
    <mergeCell ref="DO5:DO6"/>
    <mergeCell ref="DP5:DP6"/>
    <mergeCell ref="DQ5:DS5"/>
    <mergeCell ref="DT5:DT6"/>
    <mergeCell ref="DU5:DU6"/>
    <mergeCell ref="DV5:DV6"/>
    <mergeCell ref="DW5:DW6"/>
    <mergeCell ref="DX5:DZ5"/>
    <mergeCell ref="EA5:EA6"/>
    <mergeCell ref="EB5:EB6"/>
    <mergeCell ref="EC5:EC6"/>
    <mergeCell ref="ED5:ED6"/>
    <mergeCell ref="EE5:EG5"/>
    <mergeCell ref="EH5:EH6"/>
    <mergeCell ref="EI5:EI6"/>
    <mergeCell ref="EJ5:EJ6"/>
    <mergeCell ref="EK5:EK6"/>
    <mergeCell ref="EL5:EL6"/>
    <mergeCell ref="EM5:EM6"/>
    <mergeCell ref="EN5:EN6"/>
    <mergeCell ref="EO5:EO6"/>
    <mergeCell ref="EP5:EP6"/>
    <mergeCell ref="C7:I7"/>
    <mergeCell ref="J7:P7"/>
    <mergeCell ref="Q7:W7"/>
    <mergeCell ref="X7:AD7"/>
    <mergeCell ref="AE7:AK7"/>
    <mergeCell ref="AL7:AR7"/>
    <mergeCell ref="AS7:AY7"/>
    <mergeCell ref="AZ7:BF7"/>
    <mergeCell ref="BG7:BM7"/>
    <mergeCell ref="BN7:BT7"/>
    <mergeCell ref="BU7:CA7"/>
    <mergeCell ref="CB7:CH7"/>
    <mergeCell ref="CI7:CO7"/>
    <mergeCell ref="CP7:CV7"/>
    <mergeCell ref="CW7:DC7"/>
    <mergeCell ref="DD7:DH7"/>
    <mergeCell ref="DI7:DO7"/>
    <mergeCell ref="DP7:DV7"/>
    <mergeCell ref="DW7:EC7"/>
    <mergeCell ref="ED7:EJ7"/>
    <mergeCell ref="EK7:EL7"/>
    <mergeCell ref="EM7:EN7"/>
    <mergeCell ref="EO7:EP7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2:BL22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AM20" activeCellId="0" sqref="AM20"/>
    </sheetView>
  </sheetViews>
  <sheetFormatPr defaultColWidth="8.60546875" defaultRowHeight="13.8" zeroHeight="false" outlineLevelRow="0" outlineLevelCol="0"/>
  <cols>
    <col collapsed="false" customWidth="true" hidden="false" outlineLevel="0" max="2" min="2" style="0" width="21.1"/>
    <col collapsed="false" customWidth="true" hidden="false" outlineLevel="0" max="3" min="3" style="0" width="16.67"/>
  </cols>
  <sheetData>
    <row r="2" customFormat="false" ht="15" hidden="false" customHeight="false" outlineLevel="0" collapsed="false">
      <c r="A2" s="131"/>
      <c r="B2" s="132" t="s">
        <v>99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</row>
    <row r="3" customFormat="false" ht="36" hidden="false" customHeight="true" outlineLevel="0" collapsed="false">
      <c r="A3" s="22" t="s">
        <v>1</v>
      </c>
      <c r="B3" s="133" t="s">
        <v>2</v>
      </c>
      <c r="C3" s="45" t="s">
        <v>100</v>
      </c>
      <c r="D3" s="38" t="s">
        <v>101</v>
      </c>
      <c r="E3" s="38"/>
      <c r="F3" s="38"/>
      <c r="G3" s="38"/>
      <c r="H3" s="38"/>
      <c r="I3" s="38"/>
      <c r="J3" s="38"/>
      <c r="K3" s="38"/>
      <c r="L3" s="134" t="s">
        <v>102</v>
      </c>
      <c r="M3" s="38" t="s">
        <v>103</v>
      </c>
      <c r="N3" s="38"/>
      <c r="O3" s="38"/>
      <c r="P3" s="38"/>
      <c r="Q3" s="38"/>
      <c r="R3" s="38"/>
      <c r="S3" s="38"/>
      <c r="T3" s="38"/>
      <c r="U3" s="134" t="s">
        <v>102</v>
      </c>
      <c r="V3" s="135" t="s">
        <v>104</v>
      </c>
      <c r="W3" s="135"/>
      <c r="X3" s="135"/>
      <c r="Y3" s="135"/>
      <c r="Z3" s="135"/>
      <c r="AA3" s="135"/>
      <c r="AB3" s="135"/>
      <c r="AC3" s="135"/>
      <c r="AD3" s="136" t="s">
        <v>102</v>
      </c>
      <c r="AE3" s="135" t="s">
        <v>105</v>
      </c>
      <c r="AF3" s="135"/>
      <c r="AG3" s="135"/>
      <c r="AH3" s="135"/>
      <c r="AI3" s="135"/>
      <c r="AJ3" s="135"/>
      <c r="AK3" s="135"/>
      <c r="AL3" s="135"/>
    </row>
    <row r="4" customFormat="false" ht="15.75" hidden="false" customHeight="true" outlineLevel="0" collapsed="false">
      <c r="A4" s="22"/>
      <c r="B4" s="133"/>
      <c r="C4" s="45"/>
      <c r="D4" s="137" t="s">
        <v>106</v>
      </c>
      <c r="E4" s="137"/>
      <c r="F4" s="137"/>
      <c r="G4" s="137"/>
      <c r="H4" s="137"/>
      <c r="I4" s="137"/>
      <c r="J4" s="137"/>
      <c r="K4" s="137"/>
      <c r="L4" s="134"/>
      <c r="M4" s="137" t="s">
        <v>106</v>
      </c>
      <c r="N4" s="137"/>
      <c r="O4" s="137"/>
      <c r="P4" s="137"/>
      <c r="Q4" s="137"/>
      <c r="R4" s="137"/>
      <c r="S4" s="137"/>
      <c r="T4" s="137"/>
      <c r="U4" s="134"/>
      <c r="V4" s="137" t="s">
        <v>106</v>
      </c>
      <c r="W4" s="137"/>
      <c r="X4" s="137"/>
      <c r="Y4" s="137"/>
      <c r="Z4" s="137"/>
      <c r="AA4" s="137"/>
      <c r="AB4" s="137"/>
      <c r="AC4" s="137"/>
      <c r="AD4" s="136"/>
      <c r="AE4" s="137" t="s">
        <v>106</v>
      </c>
      <c r="AF4" s="137"/>
      <c r="AG4" s="137"/>
      <c r="AH4" s="137"/>
      <c r="AI4" s="137"/>
      <c r="AJ4" s="137"/>
      <c r="AK4" s="137"/>
      <c r="AL4" s="137"/>
    </row>
    <row r="5" customFormat="false" ht="27.7" hidden="false" customHeight="false" outlineLevel="0" collapsed="false">
      <c r="A5" s="22"/>
      <c r="B5" s="133"/>
      <c r="C5" s="45"/>
      <c r="D5" s="138" t="n">
        <v>0</v>
      </c>
      <c r="E5" s="139" t="n">
        <v>1</v>
      </c>
      <c r="F5" s="139" t="n">
        <v>2</v>
      </c>
      <c r="G5" s="139" t="n">
        <v>3</v>
      </c>
      <c r="H5" s="139" t="n">
        <v>4</v>
      </c>
      <c r="I5" s="139" t="n">
        <v>5</v>
      </c>
      <c r="J5" s="139" t="n">
        <v>6</v>
      </c>
      <c r="K5" s="140" t="s">
        <v>107</v>
      </c>
      <c r="L5" s="134"/>
      <c r="M5" s="138" t="n">
        <v>0</v>
      </c>
      <c r="N5" s="139" t="n">
        <v>1</v>
      </c>
      <c r="O5" s="139" t="n">
        <v>2</v>
      </c>
      <c r="P5" s="139" t="n">
        <v>3</v>
      </c>
      <c r="Q5" s="139" t="n">
        <v>4</v>
      </c>
      <c r="R5" s="139" t="n">
        <v>5</v>
      </c>
      <c r="S5" s="139" t="n">
        <v>6</v>
      </c>
      <c r="T5" s="140" t="s">
        <v>107</v>
      </c>
      <c r="U5" s="134"/>
      <c r="V5" s="138" t="n">
        <v>0</v>
      </c>
      <c r="W5" s="139" t="n">
        <v>1</v>
      </c>
      <c r="X5" s="139" t="n">
        <v>2</v>
      </c>
      <c r="Y5" s="139" t="n">
        <v>3</v>
      </c>
      <c r="Z5" s="139" t="n">
        <v>4</v>
      </c>
      <c r="AA5" s="139" t="n">
        <v>5</v>
      </c>
      <c r="AB5" s="139" t="n">
        <v>6</v>
      </c>
      <c r="AC5" s="140" t="s">
        <v>107</v>
      </c>
      <c r="AD5" s="136"/>
      <c r="AE5" s="138" t="n">
        <v>0</v>
      </c>
      <c r="AF5" s="139" t="n">
        <v>1</v>
      </c>
      <c r="AG5" s="139" t="n">
        <v>2</v>
      </c>
      <c r="AH5" s="139" t="n">
        <v>3</v>
      </c>
      <c r="AI5" s="139" t="n">
        <v>4</v>
      </c>
      <c r="AJ5" s="139" t="n">
        <v>5</v>
      </c>
      <c r="AK5" s="139" t="n">
        <v>6</v>
      </c>
      <c r="AL5" s="140" t="s">
        <v>107</v>
      </c>
    </row>
    <row r="6" customFormat="false" ht="15" hidden="false" customHeight="false" outlineLevel="0" collapsed="false">
      <c r="A6" s="22"/>
      <c r="B6" s="133"/>
      <c r="C6" s="45"/>
      <c r="D6" s="141" t="s">
        <v>75</v>
      </c>
      <c r="E6" s="141"/>
      <c r="F6" s="141"/>
      <c r="G6" s="141"/>
      <c r="H6" s="141"/>
      <c r="I6" s="141"/>
      <c r="J6" s="141"/>
      <c r="K6" s="141"/>
      <c r="L6" s="142"/>
      <c r="M6" s="141" t="s">
        <v>76</v>
      </c>
      <c r="N6" s="141"/>
      <c r="O6" s="141"/>
      <c r="P6" s="141"/>
      <c r="Q6" s="141"/>
      <c r="R6" s="141"/>
      <c r="S6" s="141"/>
      <c r="T6" s="141"/>
      <c r="U6" s="142"/>
      <c r="V6" s="141" t="s">
        <v>77</v>
      </c>
      <c r="W6" s="141"/>
      <c r="X6" s="141"/>
      <c r="Y6" s="141"/>
      <c r="Z6" s="141"/>
      <c r="AA6" s="141"/>
      <c r="AB6" s="141"/>
      <c r="AC6" s="141"/>
      <c r="AD6" s="142"/>
      <c r="AE6" s="141" t="s">
        <v>78</v>
      </c>
      <c r="AF6" s="141"/>
      <c r="AG6" s="141"/>
      <c r="AH6" s="141"/>
      <c r="AI6" s="141"/>
      <c r="AJ6" s="141"/>
      <c r="AK6" s="141"/>
      <c r="AL6" s="141"/>
    </row>
    <row r="7" customFormat="false" ht="120.45" hidden="false" customHeight="false" outlineLevel="0" collapsed="false">
      <c r="A7" s="5"/>
      <c r="B7" s="6" t="s">
        <v>13</v>
      </c>
      <c r="C7" s="98" t="n">
        <f aca="false">SUM(D7:K7)</f>
        <v>81</v>
      </c>
      <c r="D7" s="143" t="n">
        <v>0</v>
      </c>
      <c r="E7" s="143" t="n">
        <v>6</v>
      </c>
      <c r="F7" s="143" t="n">
        <v>10</v>
      </c>
      <c r="G7" s="143" t="n">
        <v>15</v>
      </c>
      <c r="H7" s="143" t="n">
        <v>20</v>
      </c>
      <c r="I7" s="143" t="n">
        <v>16</v>
      </c>
      <c r="J7" s="143" t="n">
        <v>14</v>
      </c>
      <c r="K7" s="143" t="n">
        <v>0</v>
      </c>
      <c r="L7" s="99" t="n">
        <f aca="false">SUM(M7:T7)</f>
        <v>43</v>
      </c>
      <c r="M7" s="143" t="n">
        <v>0</v>
      </c>
      <c r="N7" s="143" t="n">
        <v>2</v>
      </c>
      <c r="O7" s="143" t="n">
        <v>4</v>
      </c>
      <c r="P7" s="143" t="n">
        <v>7</v>
      </c>
      <c r="Q7" s="143" t="n">
        <v>10</v>
      </c>
      <c r="R7" s="143" t="n">
        <v>9</v>
      </c>
      <c r="S7" s="143" t="n">
        <v>11</v>
      </c>
      <c r="T7" s="143" t="n">
        <v>0</v>
      </c>
      <c r="U7" s="99" t="n">
        <f aca="false">SUM(V7:AC7)</f>
        <v>0</v>
      </c>
      <c r="V7" s="143" t="n">
        <v>0</v>
      </c>
      <c r="W7" s="143" t="n">
        <v>0</v>
      </c>
      <c r="X7" s="143" t="n">
        <v>0</v>
      </c>
      <c r="Y7" s="143" t="n">
        <v>0</v>
      </c>
      <c r="Z7" s="143" t="n">
        <v>0</v>
      </c>
      <c r="AA7" s="143" t="n">
        <v>0</v>
      </c>
      <c r="AB7" s="143" t="n">
        <v>0</v>
      </c>
      <c r="AC7" s="143" t="n">
        <v>0</v>
      </c>
      <c r="AD7" s="99" t="n">
        <f aca="false">SUM(AE7:AL7)</f>
        <v>0</v>
      </c>
      <c r="AE7" s="143" t="n">
        <v>0</v>
      </c>
      <c r="AF7" s="143" t="n">
        <v>0</v>
      </c>
      <c r="AG7" s="143" t="n">
        <v>0</v>
      </c>
      <c r="AH7" s="143" t="n">
        <v>0</v>
      </c>
      <c r="AI7" s="143" t="n">
        <v>0</v>
      </c>
      <c r="AJ7" s="143" t="n">
        <v>0</v>
      </c>
      <c r="AK7" s="143" t="n">
        <v>0</v>
      </c>
      <c r="AL7" s="143" t="n">
        <v>0</v>
      </c>
    </row>
    <row r="8" customFormat="false" ht="107.2" hidden="false" customHeight="false" outlineLevel="0" collapsed="false">
      <c r="A8" s="5"/>
      <c r="B8" s="8" t="s">
        <v>14</v>
      </c>
      <c r="C8" s="98" t="n">
        <f aca="false">SUM(D8:K8)</f>
        <v>93</v>
      </c>
      <c r="D8" s="143" t="n">
        <v>0</v>
      </c>
      <c r="E8" s="143" t="n">
        <v>11</v>
      </c>
      <c r="F8" s="143" t="n">
        <v>9</v>
      </c>
      <c r="G8" s="143" t="n">
        <v>15</v>
      </c>
      <c r="H8" s="143" t="n">
        <v>18</v>
      </c>
      <c r="I8" s="143" t="n">
        <v>30</v>
      </c>
      <c r="J8" s="143" t="n">
        <v>10</v>
      </c>
      <c r="K8" s="143" t="n">
        <v>0</v>
      </c>
      <c r="L8" s="99" t="n">
        <f aca="false">SUM(M8:T8)</f>
        <v>41</v>
      </c>
      <c r="M8" s="143" t="n">
        <v>0</v>
      </c>
      <c r="N8" s="143" t="n">
        <v>5</v>
      </c>
      <c r="O8" s="143" t="n">
        <v>5</v>
      </c>
      <c r="P8" s="143" t="n">
        <v>6</v>
      </c>
      <c r="Q8" s="143" t="n">
        <v>12</v>
      </c>
      <c r="R8" s="143" t="n">
        <v>10</v>
      </c>
      <c r="S8" s="143" t="n">
        <v>3</v>
      </c>
      <c r="T8" s="143" t="n">
        <v>0</v>
      </c>
      <c r="U8" s="99" t="n">
        <f aca="false">SUM(V8:AC8)</f>
        <v>1</v>
      </c>
      <c r="V8" s="143" t="n">
        <v>0</v>
      </c>
      <c r="W8" s="143" t="n">
        <v>0</v>
      </c>
      <c r="X8" s="143" t="n">
        <v>0</v>
      </c>
      <c r="Y8" s="143" t="n">
        <v>0</v>
      </c>
      <c r="Z8" s="143" t="n">
        <v>0</v>
      </c>
      <c r="AA8" s="143" t="n">
        <v>0</v>
      </c>
      <c r="AB8" s="143" t="n">
        <v>1</v>
      </c>
      <c r="AC8" s="143" t="n">
        <v>0</v>
      </c>
      <c r="AD8" s="99" t="n">
        <f aca="false">SUM(AE8:AL8)</f>
        <v>0</v>
      </c>
      <c r="AE8" s="143" t="n">
        <v>0</v>
      </c>
      <c r="AF8" s="143" t="n">
        <v>0</v>
      </c>
      <c r="AG8" s="143" t="n">
        <v>0</v>
      </c>
      <c r="AH8" s="143" t="n">
        <v>0</v>
      </c>
      <c r="AI8" s="143" t="n">
        <v>0</v>
      </c>
      <c r="AJ8" s="143" t="n">
        <v>0</v>
      </c>
      <c r="AK8" s="143" t="n">
        <v>0</v>
      </c>
      <c r="AL8" s="143" t="n">
        <v>0</v>
      </c>
    </row>
    <row r="9" customFormat="false" ht="120.45" hidden="false" customHeight="false" outlineLevel="0" collapsed="false">
      <c r="A9" s="5"/>
      <c r="B9" s="6" t="s">
        <v>15</v>
      </c>
      <c r="C9" s="98" t="n">
        <f aca="false">SUM(D9:K9)</f>
        <v>143</v>
      </c>
      <c r="D9" s="143" t="n">
        <v>0</v>
      </c>
      <c r="E9" s="143" t="n">
        <v>2</v>
      </c>
      <c r="F9" s="143" t="n">
        <v>19</v>
      </c>
      <c r="G9" s="143" t="n">
        <v>33</v>
      </c>
      <c r="H9" s="143" t="n">
        <v>17</v>
      </c>
      <c r="I9" s="143" t="n">
        <v>30</v>
      </c>
      <c r="J9" s="143" t="n">
        <v>39</v>
      </c>
      <c r="K9" s="143" t="n">
        <v>3</v>
      </c>
      <c r="L9" s="99" t="n">
        <f aca="false">SUM(M9:T9)</f>
        <v>70</v>
      </c>
      <c r="M9" s="143" t="n">
        <v>0</v>
      </c>
      <c r="N9" s="143" t="n">
        <v>1</v>
      </c>
      <c r="O9" s="143" t="n">
        <v>13</v>
      </c>
      <c r="P9" s="143" t="n">
        <v>19</v>
      </c>
      <c r="Q9" s="143" t="n">
        <v>10</v>
      </c>
      <c r="R9" s="143" t="n">
        <v>14</v>
      </c>
      <c r="S9" s="143" t="n">
        <v>12</v>
      </c>
      <c r="T9" s="143" t="n">
        <v>1</v>
      </c>
      <c r="U9" s="99" t="n">
        <f aca="false">SUM(V9:AC9)</f>
        <v>0</v>
      </c>
      <c r="V9" s="143" t="n">
        <v>0</v>
      </c>
      <c r="W9" s="143" t="n">
        <v>0</v>
      </c>
      <c r="X9" s="143" t="n">
        <v>0</v>
      </c>
      <c r="Y9" s="143" t="n">
        <v>0</v>
      </c>
      <c r="Z9" s="143" t="n">
        <v>0</v>
      </c>
      <c r="AA9" s="143" t="n">
        <v>0</v>
      </c>
      <c r="AB9" s="143" t="n">
        <v>0</v>
      </c>
      <c r="AC9" s="143" t="n">
        <v>0</v>
      </c>
      <c r="AD9" s="99" t="n">
        <f aca="false">SUM(AE9:AL9)</f>
        <v>0</v>
      </c>
      <c r="AE9" s="143" t="n">
        <v>0</v>
      </c>
      <c r="AF9" s="143" t="n">
        <v>0</v>
      </c>
      <c r="AG9" s="143" t="n">
        <v>0</v>
      </c>
      <c r="AH9" s="143" t="n">
        <v>0</v>
      </c>
      <c r="AI9" s="143" t="n">
        <v>0</v>
      </c>
      <c r="AJ9" s="143" t="n">
        <v>0</v>
      </c>
      <c r="AK9" s="143" t="n">
        <v>0</v>
      </c>
      <c r="AL9" s="143" t="n">
        <v>0</v>
      </c>
    </row>
    <row r="10" customFormat="false" ht="107.2" hidden="false" customHeight="false" outlineLevel="0" collapsed="false">
      <c r="A10" s="5"/>
      <c r="B10" s="6" t="s">
        <v>16</v>
      </c>
      <c r="C10" s="98" t="n">
        <f aca="false">SUM(D10:K10)</f>
        <v>24</v>
      </c>
      <c r="D10" s="143" t="n">
        <v>0</v>
      </c>
      <c r="E10" s="143" t="n">
        <v>4</v>
      </c>
      <c r="F10" s="143" t="n">
        <v>3</v>
      </c>
      <c r="G10" s="143" t="n">
        <v>3</v>
      </c>
      <c r="H10" s="143" t="n">
        <v>5</v>
      </c>
      <c r="I10" s="143" t="n">
        <v>6</v>
      </c>
      <c r="J10" s="143" t="n">
        <v>3</v>
      </c>
      <c r="K10" s="143" t="n">
        <v>0</v>
      </c>
      <c r="L10" s="99" t="n">
        <f aca="false">SUM(M10:T10)</f>
        <v>9</v>
      </c>
      <c r="M10" s="143" t="n">
        <v>0</v>
      </c>
      <c r="N10" s="143" t="n">
        <v>1</v>
      </c>
      <c r="O10" s="143" t="n">
        <v>2</v>
      </c>
      <c r="P10" s="143" t="n">
        <v>2</v>
      </c>
      <c r="Q10" s="143" t="n">
        <v>2</v>
      </c>
      <c r="R10" s="143" t="n">
        <v>1</v>
      </c>
      <c r="S10" s="143" t="n">
        <v>1</v>
      </c>
      <c r="T10" s="143" t="n">
        <v>0</v>
      </c>
      <c r="U10" s="99" t="n">
        <f aca="false">SUM(V10:AC10)</f>
        <v>0</v>
      </c>
      <c r="V10" s="143" t="n">
        <v>0</v>
      </c>
      <c r="W10" s="143" t="n">
        <v>0</v>
      </c>
      <c r="X10" s="143" t="n">
        <v>0</v>
      </c>
      <c r="Y10" s="143" t="n">
        <v>0</v>
      </c>
      <c r="Z10" s="143" t="n">
        <v>0</v>
      </c>
      <c r="AA10" s="143" t="n">
        <v>0</v>
      </c>
      <c r="AB10" s="143" t="n">
        <v>0</v>
      </c>
      <c r="AC10" s="143" t="n">
        <v>0</v>
      </c>
      <c r="AD10" s="99" t="n">
        <f aca="false">SUM(AE10:AL10)</f>
        <v>0</v>
      </c>
      <c r="AE10" s="143" t="n">
        <v>0</v>
      </c>
      <c r="AF10" s="143" t="n">
        <v>0</v>
      </c>
      <c r="AG10" s="143" t="n">
        <v>0</v>
      </c>
      <c r="AH10" s="143" t="n">
        <v>0</v>
      </c>
      <c r="AI10" s="143" t="n">
        <v>0</v>
      </c>
      <c r="AJ10" s="143" t="n">
        <v>0</v>
      </c>
      <c r="AK10" s="143" t="n">
        <v>0</v>
      </c>
      <c r="AL10" s="143" t="n">
        <v>0</v>
      </c>
    </row>
    <row r="11" customFormat="false" ht="160.2" hidden="false" customHeight="false" outlineLevel="0" collapsed="false">
      <c r="A11" s="5"/>
      <c r="B11" s="6" t="s">
        <v>39</v>
      </c>
      <c r="C11" s="98" t="n">
        <f aca="false">SUM(D11:K11)</f>
        <v>87</v>
      </c>
      <c r="D11" s="143" t="n">
        <v>0</v>
      </c>
      <c r="E11" s="143" t="n">
        <v>0</v>
      </c>
      <c r="F11" s="143" t="n">
        <v>12</v>
      </c>
      <c r="G11" s="143" t="n">
        <v>11</v>
      </c>
      <c r="H11" s="143" t="n">
        <v>26</v>
      </c>
      <c r="I11" s="143" t="n">
        <v>14</v>
      </c>
      <c r="J11" s="143" t="n">
        <v>23</v>
      </c>
      <c r="K11" s="143" t="n">
        <v>1</v>
      </c>
      <c r="L11" s="99" t="n">
        <f aca="false">SUM(M11:T11)</f>
        <v>43</v>
      </c>
      <c r="M11" s="143" t="n">
        <v>0</v>
      </c>
      <c r="N11" s="143" t="n">
        <v>0</v>
      </c>
      <c r="O11" s="143" t="n">
        <v>4</v>
      </c>
      <c r="P11" s="143" t="n">
        <v>6</v>
      </c>
      <c r="Q11" s="143" t="n">
        <v>12</v>
      </c>
      <c r="R11" s="143" t="n">
        <v>7</v>
      </c>
      <c r="S11" s="143" t="n">
        <v>14</v>
      </c>
      <c r="T11" s="143" t="n">
        <v>0</v>
      </c>
      <c r="U11" s="99" t="n">
        <f aca="false">SUM(V11:AC11)</f>
        <v>1</v>
      </c>
      <c r="V11" s="143" t="n">
        <v>0</v>
      </c>
      <c r="W11" s="143" t="n">
        <v>0</v>
      </c>
      <c r="X11" s="143" t="n">
        <v>0</v>
      </c>
      <c r="Y11" s="143" t="n">
        <v>0</v>
      </c>
      <c r="Z11" s="143" t="n">
        <v>0</v>
      </c>
      <c r="AA11" s="143" t="n">
        <v>0</v>
      </c>
      <c r="AB11" s="143" t="n">
        <v>1</v>
      </c>
      <c r="AC11" s="143" t="n">
        <v>0</v>
      </c>
      <c r="AD11" s="99" t="n">
        <f aca="false">SUM(AE11:AL11)</f>
        <v>1</v>
      </c>
      <c r="AE11" s="143" t="n">
        <v>0</v>
      </c>
      <c r="AF11" s="143" t="n">
        <v>0</v>
      </c>
      <c r="AG11" s="143" t="n">
        <v>0</v>
      </c>
      <c r="AH11" s="143" t="n">
        <v>0</v>
      </c>
      <c r="AI11" s="143" t="n">
        <v>0</v>
      </c>
      <c r="AJ11" s="143" t="n">
        <v>0</v>
      </c>
      <c r="AK11" s="143" t="n">
        <v>1</v>
      </c>
      <c r="AL11" s="143" t="n">
        <v>0</v>
      </c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</row>
    <row r="12" customFormat="false" ht="146.95" hidden="false" customHeight="false" outlineLevel="0" collapsed="false">
      <c r="A12" s="5"/>
      <c r="B12" s="6" t="s">
        <v>18</v>
      </c>
      <c r="C12" s="98" t="n">
        <f aca="false">SUM(D12:K12)</f>
        <v>41</v>
      </c>
      <c r="D12" s="143" t="n">
        <v>0</v>
      </c>
      <c r="E12" s="143" t="n">
        <v>0</v>
      </c>
      <c r="F12" s="143" t="n">
        <v>6</v>
      </c>
      <c r="G12" s="143" t="n">
        <v>9</v>
      </c>
      <c r="H12" s="143" t="n">
        <v>7</v>
      </c>
      <c r="I12" s="143" t="n">
        <v>7</v>
      </c>
      <c r="J12" s="143" t="n">
        <v>12</v>
      </c>
      <c r="K12" s="143" t="n">
        <v>0</v>
      </c>
      <c r="L12" s="99" t="n">
        <f aca="false">SUM(M12:T12)</f>
        <v>24</v>
      </c>
      <c r="M12" s="143" t="n">
        <v>0</v>
      </c>
      <c r="N12" s="143" t="n">
        <v>0</v>
      </c>
      <c r="O12" s="143" t="n">
        <v>5</v>
      </c>
      <c r="P12" s="143" t="n">
        <v>5</v>
      </c>
      <c r="Q12" s="143" t="n">
        <v>4</v>
      </c>
      <c r="R12" s="143" t="n">
        <v>3</v>
      </c>
      <c r="S12" s="143" t="n">
        <v>7</v>
      </c>
      <c r="T12" s="143" t="n">
        <v>0</v>
      </c>
      <c r="U12" s="99" t="n">
        <f aca="false">SUM(V12:AC12)</f>
        <v>1</v>
      </c>
      <c r="V12" s="143" t="n">
        <v>0</v>
      </c>
      <c r="W12" s="143" t="n">
        <v>0</v>
      </c>
      <c r="X12" s="143" t="n">
        <v>0</v>
      </c>
      <c r="Y12" s="143" t="n">
        <v>0</v>
      </c>
      <c r="Z12" s="143" t="n">
        <v>0</v>
      </c>
      <c r="AA12" s="143" t="n">
        <v>0</v>
      </c>
      <c r="AB12" s="143" t="n">
        <v>1</v>
      </c>
      <c r="AC12" s="143" t="n">
        <v>0</v>
      </c>
      <c r="AD12" s="99" t="n">
        <f aca="false">SUM(AE12:AL12)</f>
        <v>0</v>
      </c>
      <c r="AE12" s="143" t="n">
        <v>0</v>
      </c>
      <c r="AF12" s="143" t="n">
        <v>0</v>
      </c>
      <c r="AG12" s="143" t="n">
        <v>0</v>
      </c>
      <c r="AH12" s="143" t="n">
        <v>0</v>
      </c>
      <c r="AI12" s="143" t="n">
        <v>0</v>
      </c>
      <c r="AJ12" s="143" t="n">
        <v>0</v>
      </c>
      <c r="AK12" s="143" t="n">
        <v>0</v>
      </c>
      <c r="AL12" s="143" t="n">
        <v>0</v>
      </c>
    </row>
    <row r="13" customFormat="false" ht="146.95" hidden="false" customHeight="false" outlineLevel="0" collapsed="false">
      <c r="A13" s="5"/>
      <c r="B13" s="6" t="s">
        <v>19</v>
      </c>
      <c r="C13" s="98" t="n">
        <f aca="false">SUM(D13:K13)</f>
        <v>38</v>
      </c>
      <c r="D13" s="143" t="n">
        <v>0</v>
      </c>
      <c r="E13" s="143" t="n">
        <v>0</v>
      </c>
      <c r="F13" s="143" t="n">
        <v>10</v>
      </c>
      <c r="G13" s="143" t="n">
        <v>8</v>
      </c>
      <c r="H13" s="143" t="n">
        <v>6</v>
      </c>
      <c r="I13" s="143" t="n">
        <v>5</v>
      </c>
      <c r="J13" s="143" t="n">
        <v>8</v>
      </c>
      <c r="K13" s="143" t="n">
        <v>1</v>
      </c>
      <c r="L13" s="99" t="n">
        <f aca="false">SUM(M13:T13)</f>
        <v>15</v>
      </c>
      <c r="M13" s="143" t="n">
        <v>0</v>
      </c>
      <c r="N13" s="143" t="n">
        <v>0</v>
      </c>
      <c r="O13" s="143" t="n">
        <v>5</v>
      </c>
      <c r="P13" s="143" t="n">
        <v>3</v>
      </c>
      <c r="Q13" s="143" t="n">
        <v>0</v>
      </c>
      <c r="R13" s="143" t="n">
        <v>2</v>
      </c>
      <c r="S13" s="143" t="n">
        <v>5</v>
      </c>
      <c r="T13" s="143" t="n">
        <v>0</v>
      </c>
      <c r="U13" s="99" t="n">
        <f aca="false">SUM(V13:AC13)</f>
        <v>0</v>
      </c>
      <c r="V13" s="143" t="n">
        <v>0</v>
      </c>
      <c r="W13" s="143" t="n">
        <v>0</v>
      </c>
      <c r="X13" s="143" t="n">
        <v>0</v>
      </c>
      <c r="Y13" s="143" t="n">
        <v>0</v>
      </c>
      <c r="Z13" s="143" t="n">
        <v>0</v>
      </c>
      <c r="AA13" s="143" t="n">
        <v>0</v>
      </c>
      <c r="AB13" s="143" t="n">
        <v>0</v>
      </c>
      <c r="AC13" s="143" t="n">
        <v>0</v>
      </c>
      <c r="AD13" s="99" t="n">
        <f aca="false">SUM(AE13:AL13)</f>
        <v>0</v>
      </c>
      <c r="AE13" s="143" t="n">
        <v>0</v>
      </c>
      <c r="AF13" s="143" t="n">
        <v>0</v>
      </c>
      <c r="AG13" s="143" t="n">
        <v>0</v>
      </c>
      <c r="AH13" s="143" t="n">
        <v>0</v>
      </c>
      <c r="AI13" s="143" t="n">
        <v>0</v>
      </c>
      <c r="AJ13" s="143" t="n">
        <v>0</v>
      </c>
      <c r="AK13" s="143" t="n">
        <v>0</v>
      </c>
      <c r="AL13" s="143" t="n">
        <v>0</v>
      </c>
    </row>
    <row r="14" customFormat="false" ht="146.95" hidden="false" customHeight="false" outlineLevel="0" collapsed="false">
      <c r="A14" s="5"/>
      <c r="B14" s="6" t="s">
        <v>20</v>
      </c>
      <c r="C14" s="98" t="n">
        <f aca="false">SUM(D14:K14)</f>
        <v>17</v>
      </c>
      <c r="D14" s="143" t="n">
        <v>0</v>
      </c>
      <c r="E14" s="143" t="n">
        <v>0</v>
      </c>
      <c r="F14" s="143" t="n">
        <v>2</v>
      </c>
      <c r="G14" s="143" t="n">
        <v>4</v>
      </c>
      <c r="H14" s="143" t="n">
        <v>5</v>
      </c>
      <c r="I14" s="143" t="n">
        <v>4</v>
      </c>
      <c r="J14" s="143" t="n">
        <v>2</v>
      </c>
      <c r="K14" s="143" t="n">
        <v>0</v>
      </c>
      <c r="L14" s="99" t="n">
        <f aca="false">SUM(M14:T14)</f>
        <v>10</v>
      </c>
      <c r="M14" s="143" t="n">
        <v>0</v>
      </c>
      <c r="N14" s="143" t="n">
        <v>0</v>
      </c>
      <c r="O14" s="143" t="n">
        <v>1</v>
      </c>
      <c r="P14" s="143" t="n">
        <v>3</v>
      </c>
      <c r="Q14" s="112" t="n">
        <v>3</v>
      </c>
      <c r="R14" s="143" t="n">
        <v>2</v>
      </c>
      <c r="S14" s="143" t="n">
        <v>1</v>
      </c>
      <c r="T14" s="143" t="n">
        <v>0</v>
      </c>
      <c r="U14" s="99" t="n">
        <f aca="false">SUM(V14:AC14)</f>
        <v>0</v>
      </c>
      <c r="V14" s="143" t="n">
        <v>0</v>
      </c>
      <c r="W14" s="143" t="n">
        <v>0</v>
      </c>
      <c r="X14" s="143" t="n">
        <v>0</v>
      </c>
      <c r="Y14" s="143" t="n">
        <v>0</v>
      </c>
      <c r="Z14" s="143" t="n">
        <v>0</v>
      </c>
      <c r="AA14" s="143" t="n">
        <v>0</v>
      </c>
      <c r="AB14" s="143" t="n">
        <v>0</v>
      </c>
      <c r="AC14" s="143" t="n">
        <v>0</v>
      </c>
      <c r="AD14" s="99" t="n">
        <f aca="false">SUM(AE14:AL14)</f>
        <v>0</v>
      </c>
      <c r="AE14" s="143" t="n">
        <v>0</v>
      </c>
      <c r="AF14" s="143" t="n">
        <v>0</v>
      </c>
      <c r="AG14" s="143" t="n">
        <v>0</v>
      </c>
      <c r="AH14" s="143" t="n">
        <v>0</v>
      </c>
      <c r="AI14" s="143" t="n">
        <v>0</v>
      </c>
      <c r="AJ14" s="143" t="n">
        <v>0</v>
      </c>
      <c r="AK14" s="143" t="n">
        <v>0</v>
      </c>
      <c r="AL14" s="143" t="n">
        <v>0</v>
      </c>
    </row>
    <row r="15" customFormat="false" ht="146.95" hidden="false" customHeight="false" outlineLevel="0" collapsed="false">
      <c r="A15" s="5"/>
      <c r="B15" s="6" t="s">
        <v>21</v>
      </c>
      <c r="C15" s="98" t="n">
        <f aca="false">SUM(D15:K15)</f>
        <v>7</v>
      </c>
      <c r="D15" s="145" t="n">
        <v>0</v>
      </c>
      <c r="E15" s="145" t="n">
        <v>0</v>
      </c>
      <c r="F15" s="145" t="n">
        <v>0</v>
      </c>
      <c r="G15" s="145" t="n">
        <v>0</v>
      </c>
      <c r="H15" s="145" t="n">
        <v>0</v>
      </c>
      <c r="I15" s="145" t="n">
        <v>2</v>
      </c>
      <c r="J15" s="145" t="n">
        <v>5</v>
      </c>
      <c r="K15" s="145" t="n">
        <v>0</v>
      </c>
      <c r="L15" s="99" t="n">
        <f aca="false">SUM(M15:T15)</f>
        <v>5</v>
      </c>
      <c r="M15" s="145" t="n">
        <v>0</v>
      </c>
      <c r="N15" s="145" t="n">
        <v>0</v>
      </c>
      <c r="O15" s="145" t="n">
        <v>0</v>
      </c>
      <c r="P15" s="145" t="n">
        <v>0</v>
      </c>
      <c r="Q15" s="146" t="n">
        <v>0</v>
      </c>
      <c r="R15" s="145" t="n">
        <v>2</v>
      </c>
      <c r="S15" s="145" t="n">
        <v>3</v>
      </c>
      <c r="T15" s="145" t="n">
        <v>0</v>
      </c>
      <c r="U15" s="99" t="n">
        <f aca="false">SUM(V15:AC15)</f>
        <v>0</v>
      </c>
      <c r="V15" s="143" t="n">
        <v>0</v>
      </c>
      <c r="W15" s="143" t="n">
        <v>0</v>
      </c>
      <c r="X15" s="143" t="n">
        <v>0</v>
      </c>
      <c r="Y15" s="143" t="n">
        <v>0</v>
      </c>
      <c r="Z15" s="143" t="n">
        <v>0</v>
      </c>
      <c r="AA15" s="143" t="n">
        <v>0</v>
      </c>
      <c r="AB15" s="143" t="n">
        <v>0</v>
      </c>
      <c r="AC15" s="143" t="n">
        <v>0</v>
      </c>
      <c r="AD15" s="99" t="n">
        <f aca="false">SUM(AE15:AL15)</f>
        <v>0</v>
      </c>
      <c r="AE15" s="143" t="n">
        <v>0</v>
      </c>
      <c r="AF15" s="143" t="n">
        <v>0</v>
      </c>
      <c r="AG15" s="143" t="n">
        <v>0</v>
      </c>
      <c r="AH15" s="143" t="n">
        <v>0</v>
      </c>
      <c r="AI15" s="143" t="n">
        <v>0</v>
      </c>
      <c r="AJ15" s="143" t="n">
        <v>0</v>
      </c>
      <c r="AK15" s="143" t="n">
        <v>0</v>
      </c>
      <c r="AL15" s="143" t="n">
        <v>0</v>
      </c>
    </row>
    <row r="16" customFormat="false" ht="146.95" hidden="false" customHeight="false" outlineLevel="0" collapsed="false">
      <c r="A16" s="5"/>
      <c r="B16" s="6" t="s">
        <v>22</v>
      </c>
      <c r="C16" s="98" t="n">
        <f aca="false">SUM(D16:K16)</f>
        <v>11</v>
      </c>
      <c r="D16" s="143" t="n">
        <v>0</v>
      </c>
      <c r="E16" s="143" t="n">
        <v>0</v>
      </c>
      <c r="F16" s="143" t="n">
        <v>0</v>
      </c>
      <c r="G16" s="143" t="n">
        <v>4</v>
      </c>
      <c r="H16" s="143" t="n">
        <v>2</v>
      </c>
      <c r="I16" s="143" t="n">
        <v>3</v>
      </c>
      <c r="J16" s="143" t="n">
        <v>2</v>
      </c>
      <c r="K16" s="143" t="n">
        <v>0</v>
      </c>
      <c r="L16" s="99" t="n">
        <f aca="false">SUM(M16:T16)</f>
        <v>5</v>
      </c>
      <c r="M16" s="143" t="n">
        <v>0</v>
      </c>
      <c r="N16" s="143" t="n">
        <v>0</v>
      </c>
      <c r="O16" s="143" t="n">
        <v>0</v>
      </c>
      <c r="P16" s="143" t="n">
        <v>3</v>
      </c>
      <c r="Q16" s="112" t="n">
        <v>1</v>
      </c>
      <c r="R16" s="143" t="n">
        <v>1</v>
      </c>
      <c r="S16" s="143" t="n">
        <v>0</v>
      </c>
      <c r="T16" s="143" t="n">
        <v>0</v>
      </c>
      <c r="U16" s="99" t="n">
        <f aca="false">SUM(V16:AC16)</f>
        <v>0</v>
      </c>
      <c r="V16" s="143" t="n">
        <v>0</v>
      </c>
      <c r="W16" s="143" t="n">
        <v>0</v>
      </c>
      <c r="X16" s="143" t="n">
        <v>0</v>
      </c>
      <c r="Y16" s="143" t="n">
        <v>0</v>
      </c>
      <c r="Z16" s="143" t="n">
        <v>0</v>
      </c>
      <c r="AA16" s="143" t="n">
        <v>0</v>
      </c>
      <c r="AB16" s="143" t="n">
        <v>0</v>
      </c>
      <c r="AC16" s="143" t="n">
        <v>0</v>
      </c>
      <c r="AD16" s="99" t="n">
        <f aca="false">SUM(AE16:AL16)</f>
        <v>0</v>
      </c>
      <c r="AE16" s="143" t="n">
        <v>0</v>
      </c>
      <c r="AF16" s="143" t="n">
        <v>0</v>
      </c>
      <c r="AG16" s="143" t="n">
        <v>0</v>
      </c>
      <c r="AH16" s="143" t="n">
        <v>0</v>
      </c>
      <c r="AI16" s="143" t="n">
        <v>0</v>
      </c>
      <c r="AJ16" s="143" t="n">
        <v>0</v>
      </c>
      <c r="AK16" s="143" t="n">
        <v>0</v>
      </c>
      <c r="AL16" s="143" t="n">
        <v>0</v>
      </c>
    </row>
    <row r="17" customFormat="false" ht="146.95" hidden="false" customHeight="false" outlineLevel="0" collapsed="false">
      <c r="A17" s="5"/>
      <c r="B17" s="6" t="s">
        <v>23</v>
      </c>
      <c r="C17" s="98" t="n">
        <f aca="false">SUM(D17:K17)</f>
        <v>1</v>
      </c>
      <c r="D17" s="143" t="n">
        <v>0</v>
      </c>
      <c r="E17" s="143" t="n">
        <v>0</v>
      </c>
      <c r="F17" s="143" t="n">
        <v>0</v>
      </c>
      <c r="G17" s="143" t="n">
        <v>0</v>
      </c>
      <c r="H17" s="143" t="n">
        <v>0</v>
      </c>
      <c r="I17" s="143" t="n">
        <v>1</v>
      </c>
      <c r="J17" s="143" t="n">
        <v>0</v>
      </c>
      <c r="K17" s="143" t="n">
        <v>0</v>
      </c>
      <c r="L17" s="99" t="n">
        <f aca="false">SUM(M17:T17)</f>
        <v>1</v>
      </c>
      <c r="M17" s="143" t="n">
        <v>0</v>
      </c>
      <c r="N17" s="143" t="n">
        <v>0</v>
      </c>
      <c r="O17" s="143" t="n">
        <v>0</v>
      </c>
      <c r="P17" s="143" t="n">
        <v>0</v>
      </c>
      <c r="Q17" s="112" t="n">
        <v>0</v>
      </c>
      <c r="R17" s="143" t="n">
        <v>1</v>
      </c>
      <c r="S17" s="143" t="n">
        <v>0</v>
      </c>
      <c r="T17" s="143" t="n">
        <v>0</v>
      </c>
      <c r="U17" s="99" t="n">
        <f aca="false">SUM(V17:AC17)</f>
        <v>0</v>
      </c>
      <c r="V17" s="143" t="n">
        <v>0</v>
      </c>
      <c r="W17" s="143" t="n">
        <v>0</v>
      </c>
      <c r="X17" s="143" t="n">
        <v>0</v>
      </c>
      <c r="Y17" s="143" t="n">
        <v>0</v>
      </c>
      <c r="Z17" s="143" t="n">
        <v>0</v>
      </c>
      <c r="AA17" s="143" t="n">
        <v>0</v>
      </c>
      <c r="AB17" s="143" t="n">
        <v>0</v>
      </c>
      <c r="AC17" s="143" t="n">
        <v>0</v>
      </c>
      <c r="AD17" s="99" t="n">
        <f aca="false">SUM(AE17:AL17)</f>
        <v>0</v>
      </c>
      <c r="AE17" s="143" t="n">
        <v>0</v>
      </c>
      <c r="AF17" s="143" t="n">
        <v>0</v>
      </c>
      <c r="AG17" s="143" t="n">
        <v>0</v>
      </c>
      <c r="AH17" s="143" t="n">
        <v>0</v>
      </c>
      <c r="AI17" s="143" t="n">
        <v>0</v>
      </c>
      <c r="AJ17" s="143" t="n">
        <v>0</v>
      </c>
      <c r="AK17" s="143" t="n">
        <v>0</v>
      </c>
      <c r="AL17" s="143" t="n">
        <v>0</v>
      </c>
    </row>
    <row r="18" customFormat="false" ht="146.95" hidden="false" customHeight="false" outlineLevel="0" collapsed="false">
      <c r="A18" s="5"/>
      <c r="B18" s="6" t="s">
        <v>24</v>
      </c>
      <c r="C18" s="98" t="n">
        <f aca="false">SUM(D18:K18)</f>
        <v>4</v>
      </c>
      <c r="D18" s="143" t="n">
        <v>0</v>
      </c>
      <c r="E18" s="143" t="n">
        <v>0</v>
      </c>
      <c r="F18" s="143" t="n">
        <v>0</v>
      </c>
      <c r="G18" s="143" t="n">
        <v>2</v>
      </c>
      <c r="H18" s="143" t="n">
        <v>0</v>
      </c>
      <c r="I18" s="143" t="n">
        <v>0</v>
      </c>
      <c r="J18" s="143" t="n">
        <v>2</v>
      </c>
      <c r="K18" s="143" t="n">
        <v>0</v>
      </c>
      <c r="L18" s="99" t="n">
        <f aca="false">SUM(M18:T18)</f>
        <v>2</v>
      </c>
      <c r="M18" s="143" t="n">
        <v>0</v>
      </c>
      <c r="N18" s="143" t="n">
        <v>0</v>
      </c>
      <c r="O18" s="143" t="n">
        <v>0</v>
      </c>
      <c r="P18" s="143" t="n">
        <v>1</v>
      </c>
      <c r="Q18" s="112" t="n">
        <v>0</v>
      </c>
      <c r="R18" s="143" t="n">
        <v>0</v>
      </c>
      <c r="S18" s="143" t="n">
        <v>1</v>
      </c>
      <c r="T18" s="143" t="n">
        <v>0</v>
      </c>
      <c r="U18" s="99" t="n">
        <f aca="false">SUM(V18:AC18)</f>
        <v>0</v>
      </c>
      <c r="V18" s="143" t="n">
        <v>0</v>
      </c>
      <c r="W18" s="143" t="n">
        <v>0</v>
      </c>
      <c r="X18" s="143" t="n">
        <v>0</v>
      </c>
      <c r="Y18" s="143" t="n">
        <v>0</v>
      </c>
      <c r="Z18" s="143" t="n">
        <v>0</v>
      </c>
      <c r="AA18" s="143" t="n">
        <v>0</v>
      </c>
      <c r="AB18" s="143" t="n">
        <v>0</v>
      </c>
      <c r="AC18" s="143" t="n">
        <v>0</v>
      </c>
      <c r="AD18" s="99" t="n">
        <f aca="false">SUM(AE18:AL18)</f>
        <v>0</v>
      </c>
      <c r="AE18" s="143" t="n">
        <v>0</v>
      </c>
      <c r="AF18" s="143" t="n">
        <v>0</v>
      </c>
      <c r="AG18" s="143" t="n">
        <v>0</v>
      </c>
      <c r="AH18" s="143" t="n">
        <v>0</v>
      </c>
      <c r="AI18" s="143" t="n">
        <v>0</v>
      </c>
      <c r="AJ18" s="143" t="n">
        <v>0</v>
      </c>
      <c r="AK18" s="143" t="n">
        <v>0</v>
      </c>
      <c r="AL18" s="143" t="n">
        <v>0</v>
      </c>
    </row>
    <row r="19" customFormat="false" ht="173.45" hidden="false" customHeight="false" outlineLevel="0" collapsed="false">
      <c r="A19" s="5"/>
      <c r="B19" s="6" t="s">
        <v>25</v>
      </c>
      <c r="C19" s="98" t="n">
        <f aca="false">SUM(D19:K19)</f>
        <v>12</v>
      </c>
      <c r="D19" s="143" t="n">
        <v>0</v>
      </c>
      <c r="E19" s="143" t="n">
        <v>0</v>
      </c>
      <c r="F19" s="143" t="n">
        <v>2</v>
      </c>
      <c r="G19" s="143" t="n">
        <v>3</v>
      </c>
      <c r="H19" s="143" t="n">
        <v>3</v>
      </c>
      <c r="I19" s="143" t="n">
        <v>1</v>
      </c>
      <c r="J19" s="143" t="n">
        <v>2</v>
      </c>
      <c r="K19" s="143" t="n">
        <v>1</v>
      </c>
      <c r="L19" s="99" t="n">
        <f aca="false">SUM(M19:T19)</f>
        <v>4</v>
      </c>
      <c r="M19" s="143" t="n">
        <v>0</v>
      </c>
      <c r="N19" s="143" t="n">
        <v>0</v>
      </c>
      <c r="O19" s="143" t="n">
        <v>0</v>
      </c>
      <c r="P19" s="143" t="n">
        <v>2</v>
      </c>
      <c r="Q19" s="112" t="n">
        <v>2</v>
      </c>
      <c r="R19" s="143" t="n">
        <v>0</v>
      </c>
      <c r="S19" s="143" t="n">
        <v>0</v>
      </c>
      <c r="T19" s="143" t="n">
        <v>0</v>
      </c>
      <c r="U19" s="99" t="n">
        <f aca="false">SUM(V19:AC19)</f>
        <v>0</v>
      </c>
      <c r="V19" s="143" t="n">
        <v>0</v>
      </c>
      <c r="W19" s="143" t="n">
        <v>0</v>
      </c>
      <c r="X19" s="143" t="n">
        <v>0</v>
      </c>
      <c r="Y19" s="143" t="n">
        <v>0</v>
      </c>
      <c r="Z19" s="143" t="n">
        <v>0</v>
      </c>
      <c r="AA19" s="143" t="n">
        <v>0</v>
      </c>
      <c r="AB19" s="143" t="n">
        <v>0</v>
      </c>
      <c r="AC19" s="143" t="n">
        <v>0</v>
      </c>
      <c r="AD19" s="99" t="n">
        <f aca="false">SUM(AE19:AL19)</f>
        <v>0</v>
      </c>
      <c r="AE19" s="143" t="n">
        <v>0</v>
      </c>
      <c r="AF19" s="143" t="n">
        <v>0</v>
      </c>
      <c r="AG19" s="143" t="n">
        <v>0</v>
      </c>
      <c r="AH19" s="143" t="n">
        <v>0</v>
      </c>
      <c r="AI19" s="143" t="n">
        <v>0</v>
      </c>
      <c r="AJ19" s="143" t="n">
        <v>0</v>
      </c>
      <c r="AK19" s="143" t="n">
        <v>0</v>
      </c>
      <c r="AL19" s="143" t="n">
        <v>0</v>
      </c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44"/>
      <c r="BL19" s="144"/>
    </row>
    <row r="20" customFormat="false" ht="200" hidden="false" customHeight="false" outlineLevel="0" collapsed="false">
      <c r="A20" s="5"/>
      <c r="B20" s="6" t="s">
        <v>26</v>
      </c>
      <c r="C20" s="98" t="n">
        <f aca="false">SUM(D20:K20)</f>
        <v>14</v>
      </c>
      <c r="D20" s="143" t="n">
        <v>0</v>
      </c>
      <c r="E20" s="143" t="n">
        <v>0</v>
      </c>
      <c r="F20" s="143" t="n">
        <v>1</v>
      </c>
      <c r="G20" s="143" t="n">
        <v>3</v>
      </c>
      <c r="H20" s="143" t="n">
        <v>4</v>
      </c>
      <c r="I20" s="143" t="n">
        <v>2</v>
      </c>
      <c r="J20" s="143" t="n">
        <v>3</v>
      </c>
      <c r="K20" s="143" t="n">
        <v>1</v>
      </c>
      <c r="L20" s="99" t="n">
        <f aca="false">SUM(M20:T20)</f>
        <v>8</v>
      </c>
      <c r="M20" s="143" t="n">
        <v>0</v>
      </c>
      <c r="N20" s="143" t="n">
        <v>0</v>
      </c>
      <c r="O20" s="143" t="n">
        <v>0</v>
      </c>
      <c r="P20" s="143" t="n">
        <v>0</v>
      </c>
      <c r="Q20" s="112" t="n">
        <v>4</v>
      </c>
      <c r="R20" s="143" t="n">
        <v>1</v>
      </c>
      <c r="S20" s="143" t="n">
        <v>2</v>
      </c>
      <c r="T20" s="143" t="n">
        <v>1</v>
      </c>
      <c r="U20" s="99" t="n">
        <f aca="false">SUM(V20:AC20)</f>
        <v>0</v>
      </c>
      <c r="V20" s="143" t="n">
        <v>0</v>
      </c>
      <c r="W20" s="143" t="n">
        <v>0</v>
      </c>
      <c r="X20" s="143" t="n">
        <v>0</v>
      </c>
      <c r="Y20" s="143" t="n">
        <v>0</v>
      </c>
      <c r="Z20" s="143" t="n">
        <v>0</v>
      </c>
      <c r="AA20" s="143" t="n">
        <v>0</v>
      </c>
      <c r="AB20" s="143" t="n">
        <v>0</v>
      </c>
      <c r="AC20" s="143" t="n">
        <v>0</v>
      </c>
      <c r="AD20" s="99" t="n">
        <f aca="false">SUM(AE20:AL20)</f>
        <v>0</v>
      </c>
      <c r="AE20" s="143" t="n">
        <v>0</v>
      </c>
      <c r="AF20" s="143" t="n">
        <v>0</v>
      </c>
      <c r="AG20" s="143" t="n">
        <v>0</v>
      </c>
      <c r="AH20" s="143" t="n">
        <v>0</v>
      </c>
      <c r="AI20" s="143" t="n">
        <v>0</v>
      </c>
      <c r="AJ20" s="143" t="n">
        <v>0</v>
      </c>
      <c r="AK20" s="143" t="n">
        <v>0</v>
      </c>
      <c r="AL20" s="143" t="n">
        <v>0</v>
      </c>
    </row>
    <row r="21" customFormat="false" ht="15" hidden="false" customHeight="false" outlineLevel="0" collapsed="false">
      <c r="A21" s="12"/>
      <c r="B21" s="12" t="s">
        <v>27</v>
      </c>
      <c r="C21" s="147" t="n">
        <f aca="false">SUM(D21:K21)</f>
        <v>573</v>
      </c>
      <c r="D21" s="147" t="n">
        <f aca="false">SUM(D7:D20)</f>
        <v>0</v>
      </c>
      <c r="E21" s="147" t="n">
        <f aca="false">SUM(E7:E20)</f>
        <v>23</v>
      </c>
      <c r="F21" s="147" t="n">
        <f aca="false">SUM(F7:F20)</f>
        <v>74</v>
      </c>
      <c r="G21" s="147" t="n">
        <f aca="false">SUM(G7:G20)</f>
        <v>110</v>
      </c>
      <c r="H21" s="147" t="n">
        <f aca="false">SUM(H7:H20)</f>
        <v>113</v>
      </c>
      <c r="I21" s="147" t="n">
        <f aca="false">SUM(I7:I20)</f>
        <v>121</v>
      </c>
      <c r="J21" s="147" t="n">
        <f aca="false">SUM(J7:J20)</f>
        <v>125</v>
      </c>
      <c r="K21" s="147" t="n">
        <f aca="false">SUM(K7:K20)</f>
        <v>7</v>
      </c>
      <c r="L21" s="147" t="n">
        <f aca="false">SUM(M21:T21)</f>
        <v>280</v>
      </c>
      <c r="M21" s="147" t="n">
        <f aca="false">SUM(M7:M20)</f>
        <v>0</v>
      </c>
      <c r="N21" s="147" t="n">
        <f aca="false">SUM(N7:N20)</f>
        <v>9</v>
      </c>
      <c r="O21" s="147" t="n">
        <f aca="false">SUM(O7:O20)</f>
        <v>39</v>
      </c>
      <c r="P21" s="147" t="n">
        <f aca="false">SUM(P7:P20)</f>
        <v>57</v>
      </c>
      <c r="Q21" s="147" t="n">
        <f aca="false">SUM(Q7:Q20)</f>
        <v>60</v>
      </c>
      <c r="R21" s="147" t="n">
        <f aca="false">SUM(R7:R20)</f>
        <v>53</v>
      </c>
      <c r="S21" s="147" t="n">
        <f aca="false">SUM(S7:S20)</f>
        <v>60</v>
      </c>
      <c r="T21" s="147" t="n">
        <f aca="false">SUM(T7:T20)</f>
        <v>2</v>
      </c>
      <c r="U21" s="147" t="n">
        <f aca="false">SUM(V21:AC21)</f>
        <v>3</v>
      </c>
      <c r="V21" s="147" t="n">
        <f aca="false">SUM(V7:V20)</f>
        <v>0</v>
      </c>
      <c r="W21" s="147" t="n">
        <f aca="false">SUM(W7:W20)</f>
        <v>0</v>
      </c>
      <c r="X21" s="147" t="n">
        <f aca="false">SUM(X7:X20)</f>
        <v>0</v>
      </c>
      <c r="Y21" s="147" t="n">
        <f aca="false">SUM(Y7:Y20)</f>
        <v>0</v>
      </c>
      <c r="Z21" s="147" t="n">
        <f aca="false">SUM(Z7:Z20)</f>
        <v>0</v>
      </c>
      <c r="AA21" s="147" t="n">
        <f aca="false">SUM(AA7:AA20)</f>
        <v>0</v>
      </c>
      <c r="AB21" s="147" t="n">
        <f aca="false">SUM(AB7:AB20)</f>
        <v>3</v>
      </c>
      <c r="AC21" s="147" t="n">
        <f aca="false">SUM(AC7:AC20)</f>
        <v>0</v>
      </c>
      <c r="AD21" s="147" t="n">
        <f aca="false">SUM(AE21:AL21)</f>
        <v>1</v>
      </c>
      <c r="AE21" s="147" t="n">
        <f aca="false">SUM(AE7:AE20)</f>
        <v>0</v>
      </c>
      <c r="AF21" s="147" t="n">
        <f aca="false">SUM(AF7:AF20)</f>
        <v>0</v>
      </c>
      <c r="AG21" s="147" t="n">
        <f aca="false">SUM(AG7:AG20)</f>
        <v>0</v>
      </c>
      <c r="AH21" s="147" t="n">
        <f aca="false">SUM(AH7:AH20)</f>
        <v>0</v>
      </c>
      <c r="AI21" s="147" t="n">
        <f aca="false">SUM(AI7:AI20)</f>
        <v>0</v>
      </c>
      <c r="AJ21" s="147" t="n">
        <f aca="false">SUM(AJ7:AJ20)</f>
        <v>0</v>
      </c>
      <c r="AK21" s="147" t="n">
        <f aca="false">SUM(AK7:AK20)</f>
        <v>1</v>
      </c>
      <c r="AL21" s="147" t="n">
        <f aca="false">SUM(AL7:AL20)</f>
        <v>0</v>
      </c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</row>
    <row r="22" customFormat="false" ht="13.8" hidden="false" customHeight="false" outlineLevel="0" collapsed="false">
      <c r="Q22" s="144"/>
    </row>
  </sheetData>
  <mergeCells count="19">
    <mergeCell ref="B2:AL2"/>
    <mergeCell ref="A3:A6"/>
    <mergeCell ref="B3:B6"/>
    <mergeCell ref="C3:C6"/>
    <mergeCell ref="D3:K3"/>
    <mergeCell ref="L3:L5"/>
    <mergeCell ref="M3:T3"/>
    <mergeCell ref="U3:U5"/>
    <mergeCell ref="V3:AC3"/>
    <mergeCell ref="AD3:AD5"/>
    <mergeCell ref="AE3:AL3"/>
    <mergeCell ref="D4:K4"/>
    <mergeCell ref="M4:T4"/>
    <mergeCell ref="V4:AC4"/>
    <mergeCell ref="AE4:AL4"/>
    <mergeCell ref="D6:K6"/>
    <mergeCell ref="M6:T6"/>
    <mergeCell ref="V6:AC6"/>
    <mergeCell ref="AE6:AL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BL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8" activeCellId="0" sqref="F18"/>
    </sheetView>
  </sheetViews>
  <sheetFormatPr defaultColWidth="8.60546875" defaultRowHeight="13.8" zeroHeight="false" outlineLevelRow="0" outlineLevelCol="0"/>
  <cols>
    <col collapsed="false" customWidth="true" hidden="false" outlineLevel="0" max="2" min="2" style="0" width="27.58"/>
    <col collapsed="false" customWidth="true" hidden="false" outlineLevel="0" max="3" min="3" style="0" width="12.1"/>
    <col collapsed="false" customWidth="true" hidden="false" outlineLevel="0" max="4" min="4" style="0" width="18.12"/>
    <col collapsed="false" customWidth="true" hidden="false" outlineLevel="0" max="5" min="5" style="0" width="12.44"/>
    <col collapsed="false" customWidth="true" hidden="false" outlineLevel="0" max="6" min="6" style="0" width="27.45"/>
  </cols>
  <sheetData>
    <row r="1" customFormat="false" ht="20.25" hidden="false" customHeight="true" outlineLevel="0" collapsed="false">
      <c r="B1" s="1" t="s">
        <v>108</v>
      </c>
      <c r="C1" s="1"/>
      <c r="D1" s="1"/>
      <c r="E1" s="1"/>
      <c r="F1" s="1"/>
    </row>
    <row r="2" customFormat="false" ht="78.75" hidden="false" customHeight="true" outlineLevel="0" collapsed="false">
      <c r="A2" s="149" t="s">
        <v>1</v>
      </c>
      <c r="B2" s="15" t="s">
        <v>2</v>
      </c>
      <c r="C2" s="15" t="s">
        <v>109</v>
      </c>
      <c r="D2" s="15"/>
      <c r="E2" s="15" t="s">
        <v>110</v>
      </c>
      <c r="F2" s="15"/>
    </row>
    <row r="3" customFormat="false" ht="54.2" hidden="false" customHeight="false" outlineLevel="0" collapsed="false">
      <c r="A3" s="149"/>
      <c r="B3" s="15"/>
      <c r="C3" s="15" t="s">
        <v>102</v>
      </c>
      <c r="D3" s="15" t="s">
        <v>111</v>
      </c>
      <c r="E3" s="15" t="s">
        <v>102</v>
      </c>
      <c r="F3" s="15" t="s">
        <v>111</v>
      </c>
    </row>
    <row r="4" customFormat="false" ht="15.75" hidden="false" customHeight="true" outlineLevel="0" collapsed="false">
      <c r="A4" s="149"/>
      <c r="B4" s="15"/>
      <c r="C4" s="150" t="s">
        <v>75</v>
      </c>
      <c r="D4" s="150"/>
      <c r="E4" s="151" t="s">
        <v>76</v>
      </c>
      <c r="F4" s="151"/>
    </row>
    <row r="5" customFormat="false" ht="67.45" hidden="false" customHeight="false" outlineLevel="0" collapsed="false">
      <c r="A5" s="143"/>
      <c r="B5" s="6" t="s">
        <v>13</v>
      </c>
      <c r="C5" s="152" t="n">
        <v>0</v>
      </c>
      <c r="D5" s="152" t="n">
        <v>0</v>
      </c>
      <c r="E5" s="152" t="n">
        <v>0</v>
      </c>
      <c r="F5" s="152" t="n">
        <v>0</v>
      </c>
    </row>
    <row r="6" customFormat="false" ht="54.2" hidden="false" customHeight="false" outlineLevel="0" collapsed="false">
      <c r="A6" s="143"/>
      <c r="B6" s="8" t="s">
        <v>14</v>
      </c>
      <c r="C6" s="152" t="n">
        <v>0</v>
      </c>
      <c r="D6" s="152" t="n">
        <v>0</v>
      </c>
      <c r="E6" s="152" t="n">
        <v>0</v>
      </c>
      <c r="F6" s="152" t="n">
        <v>0</v>
      </c>
    </row>
    <row r="7" customFormat="false" ht="67.45" hidden="false" customHeight="false" outlineLevel="0" collapsed="false">
      <c r="A7" s="143"/>
      <c r="B7" s="6" t="s">
        <v>112</v>
      </c>
      <c r="C7" s="152" t="n">
        <v>0</v>
      </c>
      <c r="D7" s="152" t="n">
        <v>0</v>
      </c>
      <c r="E7" s="152" t="n">
        <v>0</v>
      </c>
      <c r="F7" s="152" t="n">
        <v>0</v>
      </c>
    </row>
    <row r="8" customFormat="false" ht="80.7" hidden="false" customHeight="false" outlineLevel="0" collapsed="false">
      <c r="A8" s="143"/>
      <c r="B8" s="6" t="s">
        <v>16</v>
      </c>
      <c r="C8" s="152" t="n">
        <v>0</v>
      </c>
      <c r="D8" s="152" t="n">
        <v>0</v>
      </c>
      <c r="E8" s="152" t="n">
        <v>0</v>
      </c>
      <c r="F8" s="152" t="n">
        <v>0</v>
      </c>
    </row>
    <row r="9" customFormat="false" ht="107.2" hidden="false" customHeight="false" outlineLevel="0" collapsed="false">
      <c r="A9" s="143"/>
      <c r="B9" s="6" t="s">
        <v>39</v>
      </c>
      <c r="C9" s="152" t="n">
        <v>0</v>
      </c>
      <c r="D9" s="152" t="n">
        <v>0</v>
      </c>
      <c r="E9" s="152" t="n">
        <v>0</v>
      </c>
      <c r="F9" s="152" t="n">
        <v>0</v>
      </c>
    </row>
    <row r="10" customFormat="false" ht="107.2" hidden="false" customHeight="false" outlineLevel="0" collapsed="false">
      <c r="A10" s="143"/>
      <c r="B10" s="6" t="s">
        <v>18</v>
      </c>
      <c r="C10" s="152" t="n">
        <v>0</v>
      </c>
      <c r="D10" s="152" t="n">
        <v>0</v>
      </c>
      <c r="E10" s="152" t="n">
        <v>0</v>
      </c>
      <c r="F10" s="152" t="n">
        <v>0</v>
      </c>
    </row>
    <row r="11" customFormat="false" ht="107.2" hidden="false" customHeight="false" outlineLevel="0" collapsed="false">
      <c r="A11" s="143"/>
      <c r="B11" s="6" t="s">
        <v>19</v>
      </c>
      <c r="C11" s="152" t="n">
        <v>0</v>
      </c>
      <c r="D11" s="152" t="n">
        <v>0</v>
      </c>
      <c r="E11" s="152" t="n">
        <v>0</v>
      </c>
      <c r="F11" s="152" t="n">
        <v>0</v>
      </c>
    </row>
    <row r="12" customFormat="false" ht="107.2" hidden="false" customHeight="false" outlineLevel="0" collapsed="false">
      <c r="A12" s="143"/>
      <c r="B12" s="6" t="s">
        <v>20</v>
      </c>
      <c r="C12" s="152" t="n">
        <v>0</v>
      </c>
      <c r="D12" s="152" t="n">
        <v>0</v>
      </c>
      <c r="E12" s="152" t="n">
        <v>0</v>
      </c>
      <c r="F12" s="152" t="n">
        <v>0</v>
      </c>
    </row>
    <row r="13" customFormat="false" ht="120.45" hidden="false" customHeight="false" outlineLevel="0" collapsed="false">
      <c r="A13" s="143"/>
      <c r="B13" s="6" t="s">
        <v>21</v>
      </c>
      <c r="C13" s="152" t="n">
        <v>0</v>
      </c>
      <c r="D13" s="152" t="n">
        <v>0</v>
      </c>
      <c r="E13" s="152" t="n">
        <v>0</v>
      </c>
      <c r="F13" s="152" t="n">
        <v>0</v>
      </c>
    </row>
    <row r="14" customFormat="false" ht="107.2" hidden="false" customHeight="false" outlineLevel="0" collapsed="false">
      <c r="A14" s="143"/>
      <c r="B14" s="6" t="s">
        <v>22</v>
      </c>
      <c r="C14" s="152" t="n">
        <v>0</v>
      </c>
      <c r="D14" s="152" t="n">
        <v>0</v>
      </c>
      <c r="E14" s="152" t="n">
        <v>0</v>
      </c>
      <c r="F14" s="152" t="n">
        <v>0</v>
      </c>
    </row>
    <row r="15" customFormat="false" ht="120.45" hidden="false" customHeight="false" outlineLevel="0" collapsed="false">
      <c r="A15" s="143"/>
      <c r="B15" s="6" t="s">
        <v>23</v>
      </c>
      <c r="C15" s="152" t="n">
        <v>0</v>
      </c>
      <c r="D15" s="152" t="n">
        <v>0</v>
      </c>
      <c r="E15" s="152" t="n">
        <v>0</v>
      </c>
      <c r="F15" s="152" t="n">
        <v>0</v>
      </c>
    </row>
    <row r="16" customFormat="false" ht="107.2" hidden="false" customHeight="false" outlineLevel="0" collapsed="false">
      <c r="A16" s="143"/>
      <c r="B16" s="6" t="s">
        <v>24</v>
      </c>
      <c r="C16" s="152" t="n">
        <v>0</v>
      </c>
      <c r="D16" s="152" t="n">
        <v>0</v>
      </c>
      <c r="E16" s="152" t="n">
        <v>0</v>
      </c>
      <c r="F16" s="152" t="n">
        <v>0</v>
      </c>
    </row>
    <row r="17" customFormat="false" ht="120.45" hidden="false" customHeight="false" outlineLevel="0" collapsed="false">
      <c r="A17" s="143"/>
      <c r="B17" s="6" t="s">
        <v>25</v>
      </c>
      <c r="C17" s="152" t="n">
        <v>0</v>
      </c>
      <c r="D17" s="152" t="n">
        <v>0</v>
      </c>
      <c r="E17" s="152" t="n">
        <v>0</v>
      </c>
      <c r="F17" s="152" t="n">
        <v>0</v>
      </c>
    </row>
    <row r="18" customFormat="false" ht="160.2" hidden="false" customHeight="false" outlineLevel="0" collapsed="false">
      <c r="A18" s="143"/>
      <c r="B18" s="6" t="s">
        <v>26</v>
      </c>
      <c r="C18" s="152" t="n">
        <v>0</v>
      </c>
      <c r="D18" s="152" t="n">
        <v>0</v>
      </c>
      <c r="E18" s="152" t="n">
        <v>0</v>
      </c>
      <c r="F18" s="152" t="n">
        <v>0</v>
      </c>
    </row>
    <row r="19" customFormat="false" ht="15" hidden="false" customHeight="false" outlineLevel="0" collapsed="false">
      <c r="A19" s="147"/>
      <c r="B19" s="153" t="s">
        <v>113</v>
      </c>
      <c r="C19" s="154" t="n">
        <f aca="false">SUM(C5:C18)</f>
        <v>0</v>
      </c>
      <c r="D19" s="154" t="n">
        <f aca="false">SUM(D5:D18)</f>
        <v>0</v>
      </c>
      <c r="E19" s="154" t="n">
        <f aca="false">SUM(E5:E18)</f>
        <v>0</v>
      </c>
      <c r="F19" s="154" t="n">
        <f aca="false">SUM(F5:F18)</f>
        <v>0</v>
      </c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</row>
  </sheetData>
  <mergeCells count="7">
    <mergeCell ref="B1:F1"/>
    <mergeCell ref="A2:A4"/>
    <mergeCell ref="B2:B4"/>
    <mergeCell ref="C2:D2"/>
    <mergeCell ref="E2:F2"/>
    <mergeCell ref="C4:D4"/>
    <mergeCell ref="E4:F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BL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8" activeCellId="0" sqref="F18"/>
    </sheetView>
  </sheetViews>
  <sheetFormatPr defaultColWidth="8.60546875" defaultRowHeight="13.8" zeroHeight="false" outlineLevelRow="0" outlineLevelCol="0"/>
  <cols>
    <col collapsed="false" customWidth="true" hidden="false" outlineLevel="0" max="2" min="2" style="0" width="27.12"/>
    <col collapsed="false" customWidth="true" hidden="false" outlineLevel="0" max="3" min="3" style="0" width="17.89"/>
    <col collapsed="false" customWidth="true" hidden="false" outlineLevel="0" max="4" min="4" style="0" width="26.66"/>
    <col collapsed="false" customWidth="true" hidden="false" outlineLevel="0" max="5" min="5" style="0" width="18.33"/>
    <col collapsed="false" customWidth="true" hidden="false" outlineLevel="0" max="6" min="6" style="0" width="18.12"/>
    <col collapsed="false" customWidth="true" hidden="false" outlineLevel="0" max="7" min="7" style="0" width="18.33"/>
    <col collapsed="false" customWidth="true" hidden="false" outlineLevel="0" max="8" min="8" style="0" width="18"/>
  </cols>
  <sheetData>
    <row r="1" customFormat="false" ht="15" hidden="false" customHeight="false" outlineLevel="0" collapsed="false">
      <c r="B1" s="1" t="s">
        <v>114</v>
      </c>
      <c r="C1" s="1"/>
      <c r="D1" s="1"/>
      <c r="E1" s="1"/>
      <c r="F1" s="1"/>
      <c r="G1" s="1"/>
      <c r="H1" s="1"/>
    </row>
    <row r="2" customFormat="false" ht="78.75" hidden="false" customHeight="true" outlineLevel="0" collapsed="false">
      <c r="A2" s="155" t="s">
        <v>1</v>
      </c>
      <c r="B2" s="15" t="s">
        <v>2</v>
      </c>
      <c r="C2" s="15" t="s">
        <v>115</v>
      </c>
      <c r="D2" s="15" t="s">
        <v>116</v>
      </c>
      <c r="E2" s="15" t="s">
        <v>117</v>
      </c>
      <c r="F2" s="15" t="s">
        <v>64</v>
      </c>
      <c r="G2" s="15" t="s">
        <v>117</v>
      </c>
      <c r="H2" s="15" t="s">
        <v>64</v>
      </c>
    </row>
    <row r="3" customFormat="false" ht="15" hidden="false" customHeight="false" outlineLevel="0" collapsed="false">
      <c r="A3" s="155"/>
      <c r="B3" s="15"/>
      <c r="C3" s="141" t="s">
        <v>75</v>
      </c>
      <c r="D3" s="156" t="s">
        <v>76</v>
      </c>
      <c r="E3" s="141" t="s">
        <v>77</v>
      </c>
      <c r="F3" s="141"/>
      <c r="G3" s="157" t="s">
        <v>78</v>
      </c>
      <c r="H3" s="157"/>
    </row>
    <row r="4" customFormat="false" ht="80.7" hidden="false" customHeight="false" outlineLevel="0" collapsed="false">
      <c r="A4" s="143"/>
      <c r="B4" s="6" t="s">
        <v>13</v>
      </c>
      <c r="C4" s="143" t="n">
        <v>81</v>
      </c>
      <c r="D4" s="143" t="n">
        <v>81</v>
      </c>
      <c r="E4" s="143" t="n">
        <v>199</v>
      </c>
      <c r="F4" s="158" t="n">
        <v>81</v>
      </c>
      <c r="G4" s="143" t="n">
        <v>0</v>
      </c>
      <c r="H4" s="143" t="n">
        <v>0</v>
      </c>
    </row>
    <row r="5" customFormat="false" ht="80.7" hidden="false" customHeight="false" outlineLevel="0" collapsed="false">
      <c r="A5" s="143"/>
      <c r="B5" s="8" t="s">
        <v>14</v>
      </c>
      <c r="C5" s="143" t="n">
        <v>93</v>
      </c>
      <c r="D5" s="143" t="n">
        <v>93</v>
      </c>
      <c r="E5" s="143" t="n">
        <v>199</v>
      </c>
      <c r="F5" s="158" t="n">
        <v>93</v>
      </c>
      <c r="G5" s="143" t="n">
        <v>0</v>
      </c>
      <c r="H5" s="143" t="n">
        <v>0</v>
      </c>
    </row>
    <row r="6" customFormat="false" ht="93.95" hidden="false" customHeight="false" outlineLevel="0" collapsed="false">
      <c r="A6" s="143"/>
      <c r="B6" s="6" t="s">
        <v>15</v>
      </c>
      <c r="C6" s="143" t="n">
        <v>143</v>
      </c>
      <c r="D6" s="143" t="n">
        <v>143</v>
      </c>
      <c r="E6" s="143" t="n">
        <v>199</v>
      </c>
      <c r="F6" s="158" t="n">
        <v>143</v>
      </c>
      <c r="G6" s="143" t="n">
        <v>0</v>
      </c>
      <c r="H6" s="143" t="n">
        <v>0</v>
      </c>
    </row>
    <row r="7" customFormat="false" ht="80.7" hidden="false" customHeight="false" outlineLevel="0" collapsed="false">
      <c r="A7" s="143"/>
      <c r="B7" s="6" t="s">
        <v>16</v>
      </c>
      <c r="C7" s="143" t="n">
        <v>24</v>
      </c>
      <c r="D7" s="143" t="n">
        <v>24</v>
      </c>
      <c r="E7" s="143" t="n">
        <v>199</v>
      </c>
      <c r="F7" s="158" t="n">
        <v>24</v>
      </c>
      <c r="G7" s="143" t="n">
        <v>0</v>
      </c>
      <c r="H7" s="143" t="n">
        <v>0</v>
      </c>
    </row>
    <row r="8" customFormat="false" ht="107.2" hidden="false" customHeight="false" outlineLevel="0" collapsed="false">
      <c r="A8" s="143"/>
      <c r="B8" s="6" t="s">
        <v>39</v>
      </c>
      <c r="C8" s="143" t="n">
        <v>87</v>
      </c>
      <c r="D8" s="143" t="n">
        <v>87</v>
      </c>
      <c r="E8" s="143" t="n">
        <v>199</v>
      </c>
      <c r="F8" s="158" t="n">
        <v>87</v>
      </c>
      <c r="G8" s="143" t="n">
        <v>0</v>
      </c>
      <c r="H8" s="143" t="n">
        <v>0</v>
      </c>
    </row>
    <row r="9" customFormat="false" ht="107.2" hidden="false" customHeight="false" outlineLevel="0" collapsed="false">
      <c r="A9" s="143"/>
      <c r="B9" s="6" t="s">
        <v>18</v>
      </c>
      <c r="C9" s="143" t="n">
        <v>41</v>
      </c>
      <c r="D9" s="143" t="n">
        <v>41</v>
      </c>
      <c r="E9" s="143" t="n">
        <v>199</v>
      </c>
      <c r="F9" s="158" t="n">
        <v>41</v>
      </c>
      <c r="G9" s="143" t="n">
        <v>0</v>
      </c>
      <c r="H9" s="143" t="n">
        <v>0</v>
      </c>
    </row>
    <row r="10" customFormat="false" ht="107.2" hidden="false" customHeight="false" outlineLevel="0" collapsed="false">
      <c r="A10" s="143"/>
      <c r="B10" s="6" t="s">
        <v>19</v>
      </c>
      <c r="C10" s="143" t="n">
        <v>38</v>
      </c>
      <c r="D10" s="143" t="n">
        <v>38</v>
      </c>
      <c r="E10" s="143" t="n">
        <v>199</v>
      </c>
      <c r="F10" s="158" t="n">
        <v>38</v>
      </c>
      <c r="G10" s="143" t="n">
        <v>0</v>
      </c>
      <c r="H10" s="143" t="n">
        <v>0</v>
      </c>
    </row>
    <row r="11" customFormat="false" ht="107.2" hidden="false" customHeight="false" outlineLevel="0" collapsed="false">
      <c r="A11" s="143"/>
      <c r="B11" s="6" t="s">
        <v>20</v>
      </c>
      <c r="C11" s="143" t="n">
        <v>17</v>
      </c>
      <c r="D11" s="143" t="n">
        <v>17</v>
      </c>
      <c r="E11" s="143" t="n">
        <v>199</v>
      </c>
      <c r="F11" s="158" t="n">
        <v>17</v>
      </c>
      <c r="G11" s="143" t="n">
        <v>0</v>
      </c>
      <c r="H11" s="143" t="n">
        <v>0</v>
      </c>
    </row>
    <row r="12" customFormat="false" ht="120.45" hidden="false" customHeight="false" outlineLevel="0" collapsed="false">
      <c r="A12" s="143"/>
      <c r="B12" s="6" t="s">
        <v>21</v>
      </c>
      <c r="C12" s="159" t="n">
        <v>7</v>
      </c>
      <c r="D12" s="159" t="n">
        <v>7</v>
      </c>
      <c r="E12" s="143" t="n">
        <v>199</v>
      </c>
      <c r="F12" s="158" t="n">
        <v>7</v>
      </c>
      <c r="G12" s="143" t="n">
        <v>0</v>
      </c>
      <c r="H12" s="143" t="n">
        <v>0</v>
      </c>
    </row>
    <row r="13" customFormat="false" ht="107.2" hidden="false" customHeight="false" outlineLevel="0" collapsed="false">
      <c r="A13" s="143"/>
      <c r="B13" s="6" t="s">
        <v>22</v>
      </c>
      <c r="C13" s="143" t="n">
        <v>11</v>
      </c>
      <c r="D13" s="143" t="n">
        <v>11</v>
      </c>
      <c r="E13" s="143" t="n">
        <v>199</v>
      </c>
      <c r="F13" s="158" t="n">
        <v>11</v>
      </c>
      <c r="G13" s="143" t="n">
        <v>0</v>
      </c>
      <c r="H13" s="143" t="n">
        <v>0</v>
      </c>
    </row>
    <row r="14" customFormat="false" ht="120.45" hidden="false" customHeight="false" outlineLevel="0" collapsed="false">
      <c r="A14" s="143"/>
      <c r="B14" s="6" t="s">
        <v>23</v>
      </c>
      <c r="C14" s="143" t="n">
        <v>1</v>
      </c>
      <c r="D14" s="143" t="n">
        <v>1</v>
      </c>
      <c r="E14" s="143" t="n">
        <v>199</v>
      </c>
      <c r="F14" s="158" t="n">
        <v>1</v>
      </c>
      <c r="G14" s="143" t="n">
        <v>0</v>
      </c>
      <c r="H14" s="143" t="n">
        <v>0</v>
      </c>
    </row>
    <row r="15" customFormat="false" ht="107.2" hidden="false" customHeight="false" outlineLevel="0" collapsed="false">
      <c r="A15" s="143"/>
      <c r="B15" s="6" t="s">
        <v>24</v>
      </c>
      <c r="C15" s="143" t="n">
        <v>4</v>
      </c>
      <c r="D15" s="143" t="n">
        <v>4</v>
      </c>
      <c r="E15" s="143" t="n">
        <v>199</v>
      </c>
      <c r="F15" s="158" t="n">
        <v>4</v>
      </c>
      <c r="G15" s="143" t="n">
        <v>0</v>
      </c>
      <c r="H15" s="143" t="n">
        <v>0</v>
      </c>
    </row>
    <row r="16" customFormat="false" ht="120.45" hidden="false" customHeight="false" outlineLevel="0" collapsed="false">
      <c r="A16" s="143"/>
      <c r="B16" s="6" t="s">
        <v>25</v>
      </c>
      <c r="C16" s="143" t="n">
        <v>12</v>
      </c>
      <c r="D16" s="143" t="n">
        <v>12</v>
      </c>
      <c r="E16" s="143" t="n">
        <v>199</v>
      </c>
      <c r="F16" s="158" t="n">
        <v>12</v>
      </c>
      <c r="G16" s="143" t="n">
        <v>0</v>
      </c>
      <c r="H16" s="143" t="n">
        <v>0</v>
      </c>
    </row>
    <row r="17" customFormat="false" ht="160.2" hidden="false" customHeight="false" outlineLevel="0" collapsed="false">
      <c r="A17" s="143"/>
      <c r="B17" s="6" t="s">
        <v>26</v>
      </c>
      <c r="C17" s="143" t="n">
        <v>14</v>
      </c>
      <c r="D17" s="143" t="n">
        <v>14</v>
      </c>
      <c r="E17" s="143" t="n">
        <v>199</v>
      </c>
      <c r="F17" s="158" t="n">
        <v>14</v>
      </c>
      <c r="G17" s="143" t="n">
        <v>0</v>
      </c>
      <c r="H17" s="143" t="n">
        <v>0</v>
      </c>
    </row>
    <row r="18" customFormat="false" ht="15" hidden="false" customHeight="false" outlineLevel="0" collapsed="false">
      <c r="A18" s="147"/>
      <c r="B18" s="153" t="s">
        <v>98</v>
      </c>
      <c r="C18" s="147" t="n">
        <f aca="false">SUM(C4:C17)</f>
        <v>573</v>
      </c>
      <c r="D18" s="147" t="n">
        <f aca="false">SUM(D4:D17)</f>
        <v>573</v>
      </c>
      <c r="E18" s="147" t="n">
        <v>199</v>
      </c>
      <c r="F18" s="147" t="n">
        <f aca="false">SUM(F4:F17)</f>
        <v>573</v>
      </c>
      <c r="G18" s="147" t="n">
        <f aca="false">SUM(G4:G17)</f>
        <v>0</v>
      </c>
      <c r="H18" s="147" t="n">
        <f aca="false">SUM(H4:H17)</f>
        <v>0</v>
      </c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  <c r="BL18" s="148"/>
    </row>
  </sheetData>
  <mergeCells count="5">
    <mergeCell ref="B1:H1"/>
    <mergeCell ref="A2:A3"/>
    <mergeCell ref="B2:B3"/>
    <mergeCell ref="E3:F3"/>
    <mergeCell ref="G3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CQ22"/>
  <sheetViews>
    <sheetView showFormulas="false" showGridLines="true" showRowColHeaders="true" showZeros="true" rightToLeft="false" tabSelected="false" showOutlineSymbols="true" defaultGridColor="true" view="normal" topLeftCell="A7" colorId="64" zoomScale="90" zoomScaleNormal="90" zoomScalePageLayoutView="100" workbookViewId="0">
      <selection pane="topLeft" activeCell="H10" activeCellId="0" sqref="H10"/>
    </sheetView>
  </sheetViews>
  <sheetFormatPr defaultColWidth="8.60546875" defaultRowHeight="13.8" zeroHeight="false" outlineLevelRow="0" outlineLevelCol="0"/>
  <cols>
    <col collapsed="false" customWidth="true" hidden="false" outlineLevel="0" max="1" min="1" style="0" width="10.89"/>
    <col collapsed="false" customWidth="true" hidden="false" outlineLevel="0" max="2" min="2" style="0" width="26"/>
    <col collapsed="false" customWidth="true" hidden="false" outlineLevel="0" max="3" min="3" style="160" width="16.89"/>
    <col collapsed="false" customWidth="true" hidden="false" outlineLevel="0" max="4" min="4" style="161" width="9.13"/>
    <col collapsed="false" customWidth="true" hidden="false" outlineLevel="0" max="5" min="5" style="0" width="9.13"/>
    <col collapsed="false" customWidth="true" hidden="false" outlineLevel="0" max="11" min="11" style="161" width="9.13"/>
    <col collapsed="false" customWidth="true" hidden="false" outlineLevel="0" max="18" min="18" style="161" width="9.13"/>
    <col collapsed="false" customWidth="true" hidden="false" outlineLevel="0" max="25" min="25" style="161" width="9.13"/>
    <col collapsed="false" customWidth="true" hidden="false" outlineLevel="0" max="32" min="32" style="161" width="9.13"/>
    <col collapsed="false" customWidth="true" hidden="false" outlineLevel="0" max="39" min="39" style="161" width="9.13"/>
    <col collapsed="false" customWidth="true" hidden="false" outlineLevel="0" max="47" min="47" style="161" width="9.13"/>
    <col collapsed="false" customWidth="true" hidden="false" outlineLevel="0" max="54" min="54" style="161" width="9.13"/>
    <col collapsed="false" customWidth="true" hidden="false" outlineLevel="0" max="61" min="61" style="161" width="9.13"/>
    <col collapsed="false" customWidth="true" hidden="false" outlineLevel="0" max="68" min="68" style="161" width="9.13"/>
    <col collapsed="false" customWidth="true" hidden="false" outlineLevel="0" max="75" min="75" style="161" width="9.13"/>
    <col collapsed="false" customWidth="true" hidden="false" outlineLevel="0" max="82" min="82" style="161" width="9.13"/>
    <col collapsed="false" customWidth="true" hidden="false" outlineLevel="0" max="89" min="89" style="161" width="9.13"/>
  </cols>
  <sheetData>
    <row r="1" customFormat="false" ht="14.45" hidden="false" customHeight="false" outlineLevel="0" collapsed="false">
      <c r="A1" s="162" t="s">
        <v>118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62"/>
      <c r="AW1" s="162"/>
      <c r="AX1" s="162"/>
      <c r="AY1" s="162"/>
      <c r="AZ1" s="162"/>
      <c r="BA1" s="162"/>
      <c r="BB1" s="162"/>
      <c r="BC1" s="162"/>
      <c r="BD1" s="162"/>
      <c r="BE1" s="162"/>
      <c r="BF1" s="162"/>
      <c r="BG1" s="162"/>
      <c r="BH1" s="162"/>
      <c r="BI1" s="162"/>
      <c r="BJ1" s="162"/>
      <c r="BK1" s="162"/>
      <c r="BL1" s="162"/>
      <c r="BM1" s="162"/>
      <c r="BN1" s="162"/>
      <c r="BO1" s="162"/>
      <c r="BP1" s="162"/>
      <c r="BQ1" s="162"/>
      <c r="BR1" s="162"/>
      <c r="BS1" s="162"/>
      <c r="BT1" s="162"/>
      <c r="BU1" s="162"/>
      <c r="BV1" s="162"/>
      <c r="BW1" s="162"/>
      <c r="BX1" s="162"/>
      <c r="BY1" s="162"/>
      <c r="BZ1" s="162"/>
      <c r="CA1" s="162"/>
      <c r="CB1" s="162"/>
    </row>
    <row r="3" customFormat="false" ht="54" hidden="false" customHeight="true" outlineLevel="0" collapsed="false">
      <c r="A3" s="163" t="s">
        <v>1</v>
      </c>
      <c r="B3" s="15" t="s">
        <v>2</v>
      </c>
      <c r="C3" s="164" t="s">
        <v>119</v>
      </c>
      <c r="D3" s="165" t="s">
        <v>120</v>
      </c>
      <c r="E3" s="165"/>
      <c r="F3" s="165"/>
      <c r="G3" s="165"/>
      <c r="H3" s="165"/>
      <c r="I3" s="165"/>
      <c r="J3" s="165"/>
      <c r="K3" s="165" t="s">
        <v>121</v>
      </c>
      <c r="L3" s="165"/>
      <c r="M3" s="165"/>
      <c r="N3" s="165"/>
      <c r="O3" s="165"/>
      <c r="P3" s="165"/>
      <c r="Q3" s="165"/>
      <c r="R3" s="165" t="s">
        <v>122</v>
      </c>
      <c r="S3" s="165"/>
      <c r="T3" s="165"/>
      <c r="U3" s="165"/>
      <c r="V3" s="165"/>
      <c r="W3" s="165"/>
      <c r="X3" s="165"/>
      <c r="Y3" s="165" t="s">
        <v>123</v>
      </c>
      <c r="Z3" s="165"/>
      <c r="AA3" s="165"/>
      <c r="AB3" s="165"/>
      <c r="AC3" s="165"/>
      <c r="AD3" s="165"/>
      <c r="AE3" s="165"/>
      <c r="AF3" s="165" t="s">
        <v>124</v>
      </c>
      <c r="AG3" s="165"/>
      <c r="AH3" s="165"/>
      <c r="AI3" s="165"/>
      <c r="AJ3" s="165"/>
      <c r="AK3" s="165"/>
      <c r="AL3" s="165"/>
      <c r="AM3" s="165" t="s">
        <v>125</v>
      </c>
      <c r="AN3" s="165"/>
      <c r="AO3" s="165"/>
      <c r="AP3" s="165"/>
      <c r="AQ3" s="165"/>
      <c r="AR3" s="165"/>
      <c r="AS3" s="165"/>
      <c r="AT3" s="165"/>
      <c r="AU3" s="165" t="s">
        <v>126</v>
      </c>
      <c r="AV3" s="165"/>
      <c r="AW3" s="165"/>
      <c r="AX3" s="165"/>
      <c r="AY3" s="165"/>
      <c r="AZ3" s="165"/>
      <c r="BA3" s="165"/>
      <c r="BB3" s="165" t="s">
        <v>127</v>
      </c>
      <c r="BC3" s="165"/>
      <c r="BD3" s="165"/>
      <c r="BE3" s="165"/>
      <c r="BF3" s="165"/>
      <c r="BG3" s="165"/>
      <c r="BH3" s="165"/>
      <c r="BI3" s="165" t="s">
        <v>128</v>
      </c>
      <c r="BJ3" s="165"/>
      <c r="BK3" s="165"/>
      <c r="BL3" s="165"/>
      <c r="BM3" s="165"/>
      <c r="BN3" s="165"/>
      <c r="BO3" s="165"/>
      <c r="BP3" s="165" t="s">
        <v>129</v>
      </c>
      <c r="BQ3" s="165"/>
      <c r="BR3" s="165"/>
      <c r="BS3" s="165"/>
      <c r="BT3" s="165"/>
      <c r="BU3" s="165"/>
      <c r="BV3" s="165"/>
      <c r="BW3" s="165" t="s">
        <v>130</v>
      </c>
      <c r="BX3" s="165"/>
      <c r="BY3" s="165"/>
      <c r="BZ3" s="165"/>
      <c r="CA3" s="165"/>
      <c r="CB3" s="165"/>
      <c r="CC3" s="165"/>
      <c r="CD3" s="165" t="s">
        <v>131</v>
      </c>
      <c r="CE3" s="165"/>
      <c r="CF3" s="165"/>
      <c r="CG3" s="165"/>
      <c r="CH3" s="165"/>
      <c r="CI3" s="165"/>
      <c r="CJ3" s="165"/>
      <c r="CK3" s="165" t="s">
        <v>132</v>
      </c>
      <c r="CL3" s="165"/>
      <c r="CM3" s="165"/>
      <c r="CN3" s="165"/>
      <c r="CO3" s="165"/>
      <c r="CP3" s="165"/>
      <c r="CQ3" s="165"/>
    </row>
    <row r="4" customFormat="false" ht="15.75" hidden="false" customHeight="true" outlineLevel="0" collapsed="false">
      <c r="A4" s="163"/>
      <c r="B4" s="15"/>
      <c r="C4" s="164"/>
      <c r="D4" s="166" t="s">
        <v>133</v>
      </c>
      <c r="E4" s="167" t="s">
        <v>134</v>
      </c>
      <c r="F4" s="167"/>
      <c r="G4" s="167"/>
      <c r="H4" s="167"/>
      <c r="I4" s="168" t="s">
        <v>135</v>
      </c>
      <c r="J4" s="169" t="s">
        <v>136</v>
      </c>
      <c r="K4" s="166" t="s">
        <v>133</v>
      </c>
      <c r="L4" s="167" t="s">
        <v>134</v>
      </c>
      <c r="M4" s="167"/>
      <c r="N4" s="167"/>
      <c r="O4" s="167"/>
      <c r="P4" s="168" t="s">
        <v>137</v>
      </c>
      <c r="Q4" s="169" t="s">
        <v>136</v>
      </c>
      <c r="R4" s="166" t="s">
        <v>133</v>
      </c>
      <c r="S4" s="167" t="s">
        <v>134</v>
      </c>
      <c r="T4" s="167"/>
      <c r="U4" s="167"/>
      <c r="V4" s="167"/>
      <c r="W4" s="168" t="s">
        <v>137</v>
      </c>
      <c r="X4" s="169" t="s">
        <v>136</v>
      </c>
      <c r="Y4" s="166" t="s">
        <v>133</v>
      </c>
      <c r="Z4" s="167" t="s">
        <v>134</v>
      </c>
      <c r="AA4" s="167"/>
      <c r="AB4" s="167"/>
      <c r="AC4" s="167"/>
      <c r="AD4" s="168" t="s">
        <v>137</v>
      </c>
      <c r="AE4" s="169" t="s">
        <v>136</v>
      </c>
      <c r="AF4" s="166" t="s">
        <v>133</v>
      </c>
      <c r="AG4" s="167" t="s">
        <v>134</v>
      </c>
      <c r="AH4" s="167"/>
      <c r="AI4" s="167"/>
      <c r="AJ4" s="167"/>
      <c r="AK4" s="168" t="s">
        <v>137</v>
      </c>
      <c r="AL4" s="169" t="s">
        <v>136</v>
      </c>
      <c r="AM4" s="166" t="s">
        <v>133</v>
      </c>
      <c r="AN4" s="167" t="s">
        <v>134</v>
      </c>
      <c r="AO4" s="167"/>
      <c r="AP4" s="167"/>
      <c r="AQ4" s="167"/>
      <c r="AR4" s="167"/>
      <c r="AS4" s="168" t="s">
        <v>137</v>
      </c>
      <c r="AT4" s="169" t="s">
        <v>136</v>
      </c>
      <c r="AU4" s="166" t="s">
        <v>133</v>
      </c>
      <c r="AV4" s="167" t="s">
        <v>134</v>
      </c>
      <c r="AW4" s="167"/>
      <c r="AX4" s="167"/>
      <c r="AY4" s="167"/>
      <c r="AZ4" s="168" t="s">
        <v>137</v>
      </c>
      <c r="BA4" s="169" t="s">
        <v>136</v>
      </c>
      <c r="BB4" s="170" t="s">
        <v>133</v>
      </c>
      <c r="BC4" s="167" t="s">
        <v>134</v>
      </c>
      <c r="BD4" s="167"/>
      <c r="BE4" s="167"/>
      <c r="BF4" s="167"/>
      <c r="BG4" s="168" t="s">
        <v>137</v>
      </c>
      <c r="BH4" s="169" t="s">
        <v>136</v>
      </c>
      <c r="BI4" s="166" t="s">
        <v>133</v>
      </c>
      <c r="BJ4" s="167" t="s">
        <v>134</v>
      </c>
      <c r="BK4" s="167"/>
      <c r="BL4" s="167"/>
      <c r="BM4" s="167"/>
      <c r="BN4" s="168" t="s">
        <v>137</v>
      </c>
      <c r="BO4" s="169" t="s">
        <v>136</v>
      </c>
      <c r="BP4" s="166" t="s">
        <v>133</v>
      </c>
      <c r="BQ4" s="167" t="s">
        <v>134</v>
      </c>
      <c r="BR4" s="167"/>
      <c r="BS4" s="167"/>
      <c r="BT4" s="167"/>
      <c r="BU4" s="168" t="s">
        <v>137</v>
      </c>
      <c r="BV4" s="169" t="s">
        <v>136</v>
      </c>
      <c r="BW4" s="166" t="s">
        <v>133</v>
      </c>
      <c r="BX4" s="167" t="s">
        <v>134</v>
      </c>
      <c r="BY4" s="167"/>
      <c r="BZ4" s="167"/>
      <c r="CA4" s="167"/>
      <c r="CB4" s="168" t="s">
        <v>137</v>
      </c>
      <c r="CC4" s="169" t="s">
        <v>136</v>
      </c>
      <c r="CD4" s="166" t="s">
        <v>133</v>
      </c>
      <c r="CE4" s="167"/>
      <c r="CF4" s="167"/>
      <c r="CG4" s="167"/>
      <c r="CH4" s="167"/>
      <c r="CI4" s="168" t="s">
        <v>137</v>
      </c>
      <c r="CJ4" s="169" t="s">
        <v>136</v>
      </c>
      <c r="CK4" s="166" t="s">
        <v>133</v>
      </c>
      <c r="CL4" s="167"/>
      <c r="CM4" s="167"/>
      <c r="CN4" s="167"/>
      <c r="CO4" s="167"/>
      <c r="CP4" s="168" t="s">
        <v>137</v>
      </c>
      <c r="CQ4" s="169" t="s">
        <v>136</v>
      </c>
    </row>
    <row r="5" customFormat="false" ht="160.2" hidden="false" customHeight="false" outlineLevel="0" collapsed="false">
      <c r="A5" s="163"/>
      <c r="B5" s="15"/>
      <c r="C5" s="164"/>
      <c r="D5" s="166"/>
      <c r="E5" s="168" t="s">
        <v>138</v>
      </c>
      <c r="F5" s="168" t="s">
        <v>139</v>
      </c>
      <c r="G5" s="168" t="s">
        <v>140</v>
      </c>
      <c r="H5" s="168" t="s">
        <v>139</v>
      </c>
      <c r="I5" s="168"/>
      <c r="J5" s="169"/>
      <c r="K5" s="166"/>
      <c r="L5" s="168" t="s">
        <v>138</v>
      </c>
      <c r="M5" s="168" t="s">
        <v>139</v>
      </c>
      <c r="N5" s="168" t="s">
        <v>140</v>
      </c>
      <c r="O5" s="168" t="s">
        <v>141</v>
      </c>
      <c r="P5" s="168"/>
      <c r="Q5" s="169"/>
      <c r="R5" s="166"/>
      <c r="S5" s="168" t="s">
        <v>138</v>
      </c>
      <c r="T5" s="168" t="s">
        <v>139</v>
      </c>
      <c r="U5" s="168" t="s">
        <v>140</v>
      </c>
      <c r="V5" s="168" t="s">
        <v>141</v>
      </c>
      <c r="W5" s="168"/>
      <c r="X5" s="169"/>
      <c r="Y5" s="166"/>
      <c r="Z5" s="168" t="s">
        <v>138</v>
      </c>
      <c r="AA5" s="168" t="s">
        <v>139</v>
      </c>
      <c r="AB5" s="168" t="s">
        <v>140</v>
      </c>
      <c r="AC5" s="168" t="s">
        <v>141</v>
      </c>
      <c r="AD5" s="168"/>
      <c r="AE5" s="169"/>
      <c r="AF5" s="166"/>
      <c r="AG5" s="168" t="s">
        <v>138</v>
      </c>
      <c r="AH5" s="168" t="s">
        <v>139</v>
      </c>
      <c r="AI5" s="168" t="s">
        <v>140</v>
      </c>
      <c r="AJ5" s="168" t="s">
        <v>141</v>
      </c>
      <c r="AK5" s="168"/>
      <c r="AL5" s="169"/>
      <c r="AM5" s="166"/>
      <c r="AN5" s="168" t="s">
        <v>138</v>
      </c>
      <c r="AO5" s="168" t="s">
        <v>139</v>
      </c>
      <c r="AP5" s="168" t="s">
        <v>140</v>
      </c>
      <c r="AQ5" s="168" t="s">
        <v>141</v>
      </c>
      <c r="AR5" s="167" t="s">
        <v>142</v>
      </c>
      <c r="AS5" s="168"/>
      <c r="AT5" s="169"/>
      <c r="AU5" s="166"/>
      <c r="AV5" s="168" t="s">
        <v>138</v>
      </c>
      <c r="AW5" s="168" t="s">
        <v>139</v>
      </c>
      <c r="AX5" s="168" t="s">
        <v>140</v>
      </c>
      <c r="AY5" s="168" t="s">
        <v>141</v>
      </c>
      <c r="AZ5" s="168"/>
      <c r="BA5" s="169"/>
      <c r="BB5" s="170"/>
      <c r="BC5" s="168" t="s">
        <v>138</v>
      </c>
      <c r="BD5" s="168" t="s">
        <v>139</v>
      </c>
      <c r="BE5" s="168" t="s">
        <v>140</v>
      </c>
      <c r="BF5" s="168" t="s">
        <v>141</v>
      </c>
      <c r="BG5" s="168"/>
      <c r="BH5" s="169"/>
      <c r="BI5" s="166"/>
      <c r="BJ5" s="168" t="s">
        <v>138</v>
      </c>
      <c r="BK5" s="168" t="s">
        <v>139</v>
      </c>
      <c r="BL5" s="168" t="s">
        <v>140</v>
      </c>
      <c r="BM5" s="168" t="s">
        <v>141</v>
      </c>
      <c r="BN5" s="168"/>
      <c r="BO5" s="169"/>
      <c r="BP5" s="166"/>
      <c r="BQ5" s="168" t="s">
        <v>138</v>
      </c>
      <c r="BR5" s="168" t="s">
        <v>139</v>
      </c>
      <c r="BS5" s="168" t="s">
        <v>140</v>
      </c>
      <c r="BT5" s="168" t="s">
        <v>141</v>
      </c>
      <c r="BU5" s="168"/>
      <c r="BV5" s="169"/>
      <c r="BW5" s="166"/>
      <c r="BX5" s="168" t="s">
        <v>138</v>
      </c>
      <c r="BY5" s="168" t="s">
        <v>139</v>
      </c>
      <c r="BZ5" s="168" t="s">
        <v>140</v>
      </c>
      <c r="CA5" s="168" t="s">
        <v>141</v>
      </c>
      <c r="CB5" s="168"/>
      <c r="CC5" s="169"/>
      <c r="CD5" s="166"/>
      <c r="CE5" s="168" t="s">
        <v>138</v>
      </c>
      <c r="CF5" s="168" t="s">
        <v>139</v>
      </c>
      <c r="CG5" s="168" t="s">
        <v>140</v>
      </c>
      <c r="CH5" s="168" t="s">
        <v>141</v>
      </c>
      <c r="CI5" s="168"/>
      <c r="CJ5" s="169"/>
      <c r="CK5" s="166"/>
      <c r="CL5" s="168" t="s">
        <v>138</v>
      </c>
      <c r="CM5" s="168" t="s">
        <v>139</v>
      </c>
      <c r="CN5" s="168" t="s">
        <v>140</v>
      </c>
      <c r="CO5" s="168" t="s">
        <v>141</v>
      </c>
      <c r="CP5" s="168"/>
      <c r="CQ5" s="169"/>
    </row>
    <row r="6" customFormat="false" ht="15" hidden="false" customHeight="false" outlineLevel="0" collapsed="false">
      <c r="A6" s="163"/>
      <c r="B6" s="15"/>
      <c r="C6" s="171" t="s">
        <v>75</v>
      </c>
      <c r="D6" s="141" t="s">
        <v>76</v>
      </c>
      <c r="E6" s="141"/>
      <c r="F6" s="141"/>
      <c r="G6" s="141"/>
      <c r="H6" s="141"/>
      <c r="I6" s="141"/>
      <c r="J6" s="141"/>
      <c r="K6" s="172" t="s">
        <v>77</v>
      </c>
      <c r="L6" s="172"/>
      <c r="M6" s="172"/>
      <c r="N6" s="172"/>
      <c r="O6" s="172"/>
      <c r="P6" s="172"/>
      <c r="Q6" s="172"/>
      <c r="R6" s="151" t="s">
        <v>78</v>
      </c>
      <c r="S6" s="151"/>
      <c r="T6" s="151"/>
      <c r="U6" s="151"/>
      <c r="V6" s="151"/>
      <c r="W6" s="151"/>
      <c r="X6" s="151"/>
      <c r="Y6" s="151" t="s">
        <v>79</v>
      </c>
      <c r="Z6" s="151"/>
      <c r="AA6" s="151"/>
      <c r="AB6" s="151"/>
      <c r="AC6" s="151"/>
      <c r="AD6" s="151"/>
      <c r="AE6" s="151"/>
      <c r="AF6" s="151" t="s">
        <v>80</v>
      </c>
      <c r="AG6" s="151"/>
      <c r="AH6" s="151"/>
      <c r="AI6" s="151"/>
      <c r="AJ6" s="151"/>
      <c r="AK6" s="151"/>
      <c r="AL6" s="151"/>
      <c r="AM6" s="151" t="s">
        <v>81</v>
      </c>
      <c r="AN6" s="151"/>
      <c r="AO6" s="151"/>
      <c r="AP6" s="151"/>
      <c r="AQ6" s="151"/>
      <c r="AR6" s="151"/>
      <c r="AS6" s="151"/>
      <c r="AT6" s="151"/>
      <c r="AU6" s="151" t="s">
        <v>82</v>
      </c>
      <c r="AV6" s="151"/>
      <c r="AW6" s="151"/>
      <c r="AX6" s="151"/>
      <c r="AY6" s="151"/>
      <c r="AZ6" s="151"/>
      <c r="BA6" s="151"/>
      <c r="BB6" s="151" t="s">
        <v>83</v>
      </c>
      <c r="BC6" s="151"/>
      <c r="BD6" s="151"/>
      <c r="BE6" s="151"/>
      <c r="BF6" s="151"/>
      <c r="BG6" s="151"/>
      <c r="BH6" s="151"/>
      <c r="BI6" s="151" t="s">
        <v>84</v>
      </c>
      <c r="BJ6" s="151"/>
      <c r="BK6" s="151"/>
      <c r="BL6" s="151"/>
      <c r="BM6" s="151"/>
      <c r="BN6" s="151"/>
      <c r="BO6" s="151"/>
      <c r="BP6" s="151" t="s">
        <v>85</v>
      </c>
      <c r="BQ6" s="151"/>
      <c r="BR6" s="151"/>
      <c r="BS6" s="151"/>
      <c r="BT6" s="151"/>
      <c r="BU6" s="151"/>
      <c r="BV6" s="151"/>
      <c r="BW6" s="151" t="s">
        <v>86</v>
      </c>
      <c r="BX6" s="151"/>
      <c r="BY6" s="151"/>
      <c r="BZ6" s="151"/>
      <c r="CA6" s="151"/>
      <c r="CB6" s="151"/>
      <c r="CC6" s="151"/>
      <c r="CD6" s="151" t="s">
        <v>87</v>
      </c>
      <c r="CE6" s="151"/>
      <c r="CF6" s="151"/>
      <c r="CG6" s="151"/>
      <c r="CH6" s="151"/>
      <c r="CI6" s="151"/>
      <c r="CJ6" s="151"/>
      <c r="CK6" s="151" t="s">
        <v>87</v>
      </c>
      <c r="CL6" s="151"/>
      <c r="CM6" s="151"/>
      <c r="CN6" s="151"/>
      <c r="CO6" s="151"/>
      <c r="CP6" s="151"/>
      <c r="CQ6" s="151"/>
    </row>
    <row r="7" customFormat="false" ht="93.95" hidden="false" customHeight="false" outlineLevel="0" collapsed="false">
      <c r="A7" s="143"/>
      <c r="B7" s="6" t="s">
        <v>13</v>
      </c>
      <c r="C7" s="173" t="n">
        <f aca="false">SUM(D7,K7,R7,Y7,AF7,AM7,AU7,BB7,BI7,BP7,BW7)</f>
        <v>9</v>
      </c>
      <c r="D7" s="98" t="n">
        <v>6</v>
      </c>
      <c r="E7" s="143" t="n">
        <v>3</v>
      </c>
      <c r="F7" s="143" t="n">
        <v>2</v>
      </c>
      <c r="G7" s="143" t="n">
        <v>3</v>
      </c>
      <c r="H7" s="143" t="n">
        <v>3</v>
      </c>
      <c r="I7" s="143" t="n">
        <v>6</v>
      </c>
      <c r="J7" s="143" t="n">
        <v>0</v>
      </c>
      <c r="K7" s="98" t="n">
        <v>0</v>
      </c>
      <c r="L7" s="143" t="n">
        <v>0</v>
      </c>
      <c r="M7" s="143" t="n">
        <v>0</v>
      </c>
      <c r="N7" s="143" t="n">
        <v>0</v>
      </c>
      <c r="O7" s="143" t="n">
        <v>0</v>
      </c>
      <c r="P7" s="143" t="n">
        <v>0</v>
      </c>
      <c r="Q7" s="143" t="n">
        <v>0</v>
      </c>
      <c r="R7" s="98" t="n">
        <v>1</v>
      </c>
      <c r="S7" s="143" t="n">
        <v>0</v>
      </c>
      <c r="T7" s="143" t="n">
        <v>0</v>
      </c>
      <c r="U7" s="143" t="n">
        <v>1</v>
      </c>
      <c r="V7" s="143" t="n">
        <v>1</v>
      </c>
      <c r="W7" s="143" t="n">
        <v>1</v>
      </c>
      <c r="X7" s="143" t="n">
        <v>0</v>
      </c>
      <c r="Y7" s="98" t="n">
        <v>0</v>
      </c>
      <c r="Z7" s="143" t="n">
        <v>0</v>
      </c>
      <c r="AA7" s="143" t="n">
        <v>0</v>
      </c>
      <c r="AB7" s="143" t="n">
        <v>0</v>
      </c>
      <c r="AC7" s="143" t="n">
        <v>0</v>
      </c>
      <c r="AD7" s="143" t="n">
        <v>0</v>
      </c>
      <c r="AE7" s="143" t="n">
        <v>0</v>
      </c>
      <c r="AF7" s="98" t="n">
        <v>1</v>
      </c>
      <c r="AG7" s="143" t="n">
        <v>1</v>
      </c>
      <c r="AH7" s="143" t="n">
        <v>1</v>
      </c>
      <c r="AI7" s="143" t="n">
        <v>0</v>
      </c>
      <c r="AJ7" s="143" t="n">
        <v>0</v>
      </c>
      <c r="AK7" s="143" t="n">
        <v>1</v>
      </c>
      <c r="AL7" s="143" t="n">
        <v>0</v>
      </c>
      <c r="AM7" s="98" t="n">
        <v>0</v>
      </c>
      <c r="AN7" s="143" t="n">
        <v>0</v>
      </c>
      <c r="AO7" s="143" t="n">
        <v>0</v>
      </c>
      <c r="AP7" s="143" t="n">
        <v>0</v>
      </c>
      <c r="AQ7" s="143" t="n">
        <v>0</v>
      </c>
      <c r="AR7" s="143" t="n">
        <v>0</v>
      </c>
      <c r="AS7" s="143" t="n">
        <v>0</v>
      </c>
      <c r="AT7" s="143" t="n">
        <v>0</v>
      </c>
      <c r="AU7" s="98" t="n">
        <v>0</v>
      </c>
      <c r="AV7" s="143" t="n">
        <v>0</v>
      </c>
      <c r="AW7" s="143" t="n">
        <v>0</v>
      </c>
      <c r="AX7" s="143" t="n">
        <v>0</v>
      </c>
      <c r="AY7" s="143" t="n">
        <v>0</v>
      </c>
      <c r="AZ7" s="143" t="n">
        <v>0</v>
      </c>
      <c r="BA7" s="143" t="n">
        <v>0</v>
      </c>
      <c r="BB7" s="98" t="n">
        <v>1</v>
      </c>
      <c r="BC7" s="143" t="n">
        <v>1</v>
      </c>
      <c r="BD7" s="143" t="n">
        <v>1</v>
      </c>
      <c r="BE7" s="143" t="n">
        <v>0</v>
      </c>
      <c r="BF7" s="143" t="n">
        <v>0</v>
      </c>
      <c r="BG7" s="143" t="n">
        <v>1</v>
      </c>
      <c r="BH7" s="143" t="n">
        <v>0</v>
      </c>
      <c r="BI7" s="98" t="n">
        <v>0</v>
      </c>
      <c r="BJ7" s="143" t="n">
        <v>0</v>
      </c>
      <c r="BK7" s="143" t="n">
        <v>0</v>
      </c>
      <c r="BL7" s="143" t="n">
        <v>0</v>
      </c>
      <c r="BM7" s="143" t="n">
        <v>0</v>
      </c>
      <c r="BN7" s="143" t="n">
        <v>0</v>
      </c>
      <c r="BO7" s="143" t="n">
        <v>0</v>
      </c>
      <c r="BP7" s="98" t="n">
        <v>0</v>
      </c>
      <c r="BQ7" s="143" t="n">
        <v>0</v>
      </c>
      <c r="BR7" s="143" t="n">
        <v>0</v>
      </c>
      <c r="BS7" s="143" t="n">
        <v>0</v>
      </c>
      <c r="BT7" s="143" t="n">
        <v>0</v>
      </c>
      <c r="BU7" s="143" t="n">
        <v>0</v>
      </c>
      <c r="BV7" s="143" t="n">
        <v>0</v>
      </c>
      <c r="BW7" s="98" t="n">
        <v>0</v>
      </c>
      <c r="BX7" s="143" t="n">
        <v>0</v>
      </c>
      <c r="BY7" s="143" t="n">
        <v>0</v>
      </c>
      <c r="BZ7" s="143" t="n">
        <v>0</v>
      </c>
      <c r="CA7" s="143" t="n">
        <v>0</v>
      </c>
      <c r="CB7" s="143" t="n">
        <v>0</v>
      </c>
      <c r="CC7" s="143" t="n">
        <v>0</v>
      </c>
      <c r="CD7" s="98" t="n">
        <v>0</v>
      </c>
      <c r="CE7" s="143" t="n">
        <v>0</v>
      </c>
      <c r="CF7" s="143" t="n">
        <v>0</v>
      </c>
      <c r="CG7" s="143" t="n">
        <v>0</v>
      </c>
      <c r="CH7" s="143" t="n">
        <v>0</v>
      </c>
      <c r="CI7" s="143" t="n">
        <v>0</v>
      </c>
      <c r="CJ7" s="143" t="n">
        <v>0</v>
      </c>
      <c r="CK7" s="98" t="n">
        <v>9</v>
      </c>
      <c r="CL7" s="143" t="n">
        <v>5</v>
      </c>
      <c r="CM7" s="143" t="n">
        <v>4</v>
      </c>
      <c r="CN7" s="143" t="n">
        <v>4</v>
      </c>
      <c r="CO7" s="143" t="n">
        <v>4</v>
      </c>
      <c r="CP7" s="143" t="n">
        <v>9</v>
      </c>
      <c r="CQ7" s="143" t="n">
        <v>0</v>
      </c>
    </row>
    <row r="8" customFormat="false" ht="93.95" hidden="false" customHeight="false" outlineLevel="0" collapsed="false">
      <c r="A8" s="143"/>
      <c r="B8" s="8" t="s">
        <v>14</v>
      </c>
      <c r="C8" s="173" t="n">
        <f aca="false">SUM(D8,K8,R8,Y8,AF8,AM8,AU8,BB8,BI8,BP8,BW8)</f>
        <v>15</v>
      </c>
      <c r="D8" s="174" t="n">
        <v>10</v>
      </c>
      <c r="E8" s="175" t="n">
        <v>1</v>
      </c>
      <c r="F8" s="175" t="n">
        <v>1</v>
      </c>
      <c r="G8" s="175" t="n">
        <v>9</v>
      </c>
      <c r="H8" s="175" t="n">
        <v>9</v>
      </c>
      <c r="I8" s="175" t="n">
        <v>10</v>
      </c>
      <c r="J8" s="175" t="n">
        <v>0</v>
      </c>
      <c r="K8" s="98" t="n">
        <v>1</v>
      </c>
      <c r="L8" s="143" t="n">
        <v>0</v>
      </c>
      <c r="M8" s="143" t="n">
        <v>0</v>
      </c>
      <c r="N8" s="143" t="n">
        <v>1</v>
      </c>
      <c r="O8" s="143" t="n">
        <v>1</v>
      </c>
      <c r="P8" s="143" t="n">
        <v>1</v>
      </c>
      <c r="Q8" s="143" t="n">
        <v>0</v>
      </c>
      <c r="R8" s="98" t="n">
        <v>1</v>
      </c>
      <c r="S8" s="143" t="n">
        <v>0</v>
      </c>
      <c r="T8" s="143" t="n">
        <v>0</v>
      </c>
      <c r="U8" s="143" t="n">
        <v>1</v>
      </c>
      <c r="V8" s="143" t="n">
        <v>1</v>
      </c>
      <c r="W8" s="143" t="n">
        <v>1</v>
      </c>
      <c r="X8" s="143" t="n">
        <v>0</v>
      </c>
      <c r="Y8" s="98" t="n">
        <v>1</v>
      </c>
      <c r="Z8" s="143" t="n">
        <v>0</v>
      </c>
      <c r="AA8" s="143" t="n">
        <v>0</v>
      </c>
      <c r="AB8" s="143" t="n">
        <v>1</v>
      </c>
      <c r="AC8" s="143" t="n">
        <v>1</v>
      </c>
      <c r="AD8" s="143" t="n">
        <v>1</v>
      </c>
      <c r="AE8" s="143" t="n">
        <v>0</v>
      </c>
      <c r="AF8" s="98" t="n">
        <v>1</v>
      </c>
      <c r="AG8" s="143" t="n">
        <v>1</v>
      </c>
      <c r="AH8" s="143" t="n">
        <v>1</v>
      </c>
      <c r="AI8" s="143" t="n">
        <v>0</v>
      </c>
      <c r="AJ8" s="143" t="n">
        <v>0</v>
      </c>
      <c r="AK8" s="143" t="n">
        <v>1</v>
      </c>
      <c r="AL8" s="143" t="n">
        <v>0</v>
      </c>
      <c r="AM8" s="124" t="n">
        <v>0</v>
      </c>
      <c r="AN8" s="143" t="n">
        <v>0</v>
      </c>
      <c r="AO8" s="143" t="n">
        <v>0</v>
      </c>
      <c r="AP8" s="143" t="n">
        <v>0</v>
      </c>
      <c r="AQ8" s="143" t="n">
        <v>0</v>
      </c>
      <c r="AR8" s="143" t="n">
        <v>0</v>
      </c>
      <c r="AS8" s="143" t="n">
        <v>0</v>
      </c>
      <c r="AT8" s="143" t="n">
        <v>0</v>
      </c>
      <c r="AU8" s="98" t="n">
        <v>1</v>
      </c>
      <c r="AV8" s="143" t="n">
        <v>1</v>
      </c>
      <c r="AW8" s="143" t="n">
        <v>1</v>
      </c>
      <c r="AX8" s="143" t="n">
        <v>0</v>
      </c>
      <c r="AY8" s="143" t="n">
        <v>0</v>
      </c>
      <c r="AZ8" s="143" t="n">
        <v>1</v>
      </c>
      <c r="BA8" s="143" t="n">
        <v>0</v>
      </c>
      <c r="BB8" s="98" t="n">
        <v>0</v>
      </c>
      <c r="BC8" s="143" t="n">
        <v>0</v>
      </c>
      <c r="BD8" s="143" t="n">
        <v>0</v>
      </c>
      <c r="BE8" s="143" t="n">
        <v>0</v>
      </c>
      <c r="BF8" s="143" t="n">
        <v>0</v>
      </c>
      <c r="BG8" s="143" t="n">
        <v>0</v>
      </c>
      <c r="BH8" s="143" t="n">
        <v>0</v>
      </c>
      <c r="BI8" s="98" t="n">
        <v>0</v>
      </c>
      <c r="BJ8" s="143" t="n">
        <v>0</v>
      </c>
      <c r="BK8" s="143" t="n">
        <v>0</v>
      </c>
      <c r="BL8" s="143" t="n">
        <v>0</v>
      </c>
      <c r="BM8" s="143" t="n">
        <v>0</v>
      </c>
      <c r="BN8" s="143" t="n">
        <v>0</v>
      </c>
      <c r="BO8" s="143" t="n">
        <v>0</v>
      </c>
      <c r="BP8" s="98" t="n">
        <v>0</v>
      </c>
      <c r="BQ8" s="143" t="n">
        <v>0</v>
      </c>
      <c r="BR8" s="143" t="n">
        <v>0</v>
      </c>
      <c r="BS8" s="143" t="n">
        <v>0</v>
      </c>
      <c r="BT8" s="143" t="n">
        <v>0</v>
      </c>
      <c r="BU8" s="143" t="n">
        <v>0</v>
      </c>
      <c r="BV8" s="143" t="n">
        <v>0</v>
      </c>
      <c r="BW8" s="98" t="n">
        <v>0</v>
      </c>
      <c r="BX8" s="143" t="n">
        <v>0</v>
      </c>
      <c r="BY8" s="143" t="n">
        <v>0</v>
      </c>
      <c r="BZ8" s="143" t="n">
        <v>0</v>
      </c>
      <c r="CA8" s="143" t="n">
        <v>0</v>
      </c>
      <c r="CB8" s="143" t="n">
        <v>0</v>
      </c>
      <c r="CC8" s="143" t="n">
        <v>0</v>
      </c>
      <c r="CD8" s="98" t="n">
        <v>0</v>
      </c>
      <c r="CE8" s="143" t="n">
        <v>0</v>
      </c>
      <c r="CF8" s="143" t="n">
        <v>0</v>
      </c>
      <c r="CG8" s="143" t="n">
        <v>0</v>
      </c>
      <c r="CH8" s="143" t="n">
        <v>0</v>
      </c>
      <c r="CI8" s="143" t="n">
        <v>0</v>
      </c>
      <c r="CJ8" s="143" t="n">
        <v>0</v>
      </c>
      <c r="CK8" s="98" t="n">
        <v>14</v>
      </c>
      <c r="CL8" s="143" t="n">
        <v>3</v>
      </c>
      <c r="CM8" s="143" t="n">
        <v>3</v>
      </c>
      <c r="CN8" s="143" t="n">
        <v>11</v>
      </c>
      <c r="CO8" s="143" t="n">
        <v>11</v>
      </c>
      <c r="CP8" s="143" t="n">
        <v>14</v>
      </c>
      <c r="CQ8" s="143" t="n">
        <v>0</v>
      </c>
    </row>
    <row r="9" customFormat="false" ht="93.95" hidden="false" customHeight="false" outlineLevel="0" collapsed="false">
      <c r="A9" s="143"/>
      <c r="B9" s="6" t="s">
        <v>15</v>
      </c>
      <c r="C9" s="173" t="n">
        <f aca="false">SUM(D9,K9,R9,Y9,AF9,AM9,AU9,BB9,BI9,BP9,BW9)</f>
        <v>16</v>
      </c>
      <c r="D9" s="98" t="n">
        <v>12</v>
      </c>
      <c r="E9" s="143" t="n">
        <v>2</v>
      </c>
      <c r="F9" s="143" t="n">
        <v>2</v>
      </c>
      <c r="G9" s="143" t="n">
        <v>10</v>
      </c>
      <c r="H9" s="143" t="n">
        <v>10</v>
      </c>
      <c r="I9" s="143" t="n">
        <v>12</v>
      </c>
      <c r="J9" s="143" t="n">
        <v>0</v>
      </c>
      <c r="K9" s="98" t="n">
        <v>1</v>
      </c>
      <c r="L9" s="143" t="n">
        <v>0</v>
      </c>
      <c r="M9" s="143" t="n">
        <v>0</v>
      </c>
      <c r="N9" s="143" t="n">
        <v>1</v>
      </c>
      <c r="O9" s="143" t="n">
        <v>1</v>
      </c>
      <c r="P9" s="143" t="n">
        <v>1</v>
      </c>
      <c r="Q9" s="143" t="n">
        <v>0</v>
      </c>
      <c r="R9" s="98" t="n">
        <v>1</v>
      </c>
      <c r="S9" s="143" t="n">
        <v>0</v>
      </c>
      <c r="T9" s="143" t="n">
        <v>0</v>
      </c>
      <c r="U9" s="143" t="n">
        <v>1</v>
      </c>
      <c r="V9" s="143" t="n">
        <v>1</v>
      </c>
      <c r="W9" s="143" t="n">
        <v>1</v>
      </c>
      <c r="X9" s="143" t="n">
        <v>0</v>
      </c>
      <c r="Y9" s="98" t="n">
        <v>1</v>
      </c>
      <c r="Z9" s="143" t="n">
        <v>1</v>
      </c>
      <c r="AA9" s="143" t="n">
        <v>1</v>
      </c>
      <c r="AB9" s="143" t="n">
        <v>0</v>
      </c>
      <c r="AC9" s="143" t="n">
        <v>0</v>
      </c>
      <c r="AD9" s="143" t="n">
        <v>1</v>
      </c>
      <c r="AE9" s="143" t="n">
        <v>0</v>
      </c>
      <c r="AF9" s="124" t="n">
        <v>1</v>
      </c>
      <c r="AG9" s="143" t="n">
        <v>1</v>
      </c>
      <c r="AH9" s="143" t="n">
        <v>1</v>
      </c>
      <c r="AI9" s="143" t="n">
        <v>0</v>
      </c>
      <c r="AJ9" s="143" t="n">
        <v>0</v>
      </c>
      <c r="AK9" s="143" t="n">
        <v>1</v>
      </c>
      <c r="AL9" s="143" t="n">
        <v>0</v>
      </c>
      <c r="AM9" s="124" t="n">
        <v>0</v>
      </c>
      <c r="AN9" s="143" t="n">
        <v>0</v>
      </c>
      <c r="AO9" s="143" t="n">
        <v>0</v>
      </c>
      <c r="AP9" s="143" t="n">
        <v>0</v>
      </c>
      <c r="AQ9" s="143" t="n">
        <v>0</v>
      </c>
      <c r="AR9" s="143" t="n">
        <v>0</v>
      </c>
      <c r="AS9" s="143" t="n">
        <v>0</v>
      </c>
      <c r="AT9" s="143" t="n">
        <v>0</v>
      </c>
      <c r="AU9" s="98" t="n">
        <v>0</v>
      </c>
      <c r="AV9" s="143" t="n">
        <v>0</v>
      </c>
      <c r="AW9" s="143" t="n">
        <v>0</v>
      </c>
      <c r="AX9" s="143" t="n">
        <v>0</v>
      </c>
      <c r="AY9" s="143" t="n">
        <v>0</v>
      </c>
      <c r="AZ9" s="143" t="n">
        <v>0</v>
      </c>
      <c r="BA9" s="143" t="n">
        <v>0</v>
      </c>
      <c r="BB9" s="98" t="n">
        <v>0</v>
      </c>
      <c r="BC9" s="143" t="n">
        <v>0</v>
      </c>
      <c r="BD9" s="143" t="n">
        <v>0</v>
      </c>
      <c r="BE9" s="143" t="n">
        <v>0</v>
      </c>
      <c r="BF9" s="143" t="n">
        <v>0</v>
      </c>
      <c r="BG9" s="143" t="n">
        <v>0</v>
      </c>
      <c r="BH9" s="143" t="n">
        <v>0</v>
      </c>
      <c r="BI9" s="98" t="n">
        <v>0</v>
      </c>
      <c r="BJ9" s="143" t="n">
        <v>0</v>
      </c>
      <c r="BK9" s="143" t="n">
        <v>0</v>
      </c>
      <c r="BL9" s="143" t="n">
        <v>0</v>
      </c>
      <c r="BM9" s="143" t="n">
        <v>0</v>
      </c>
      <c r="BN9" s="143" t="n">
        <v>0</v>
      </c>
      <c r="BO9" s="143" t="n">
        <v>0</v>
      </c>
      <c r="BP9" s="98" t="n">
        <v>0</v>
      </c>
      <c r="BQ9" s="143" t="n">
        <v>0</v>
      </c>
      <c r="BR9" s="143" t="n">
        <v>0</v>
      </c>
      <c r="BS9" s="143" t="n">
        <v>0</v>
      </c>
      <c r="BT9" s="143" t="n">
        <v>0</v>
      </c>
      <c r="BU9" s="143" t="n">
        <v>0</v>
      </c>
      <c r="BV9" s="143" t="n">
        <v>0</v>
      </c>
      <c r="BW9" s="98" t="n">
        <v>0</v>
      </c>
      <c r="BX9" s="143" t="n">
        <v>0</v>
      </c>
      <c r="BY9" s="143" t="n">
        <v>0</v>
      </c>
      <c r="BZ9" s="143" t="n">
        <v>0</v>
      </c>
      <c r="CA9" s="143" t="n">
        <v>0</v>
      </c>
      <c r="CB9" s="143" t="n">
        <v>0</v>
      </c>
      <c r="CC9" s="143" t="n">
        <v>0</v>
      </c>
      <c r="CD9" s="98" t="n">
        <v>0</v>
      </c>
      <c r="CE9" s="143" t="n">
        <v>0</v>
      </c>
      <c r="CF9" s="143" t="n">
        <v>0</v>
      </c>
      <c r="CG9" s="143" t="n">
        <v>0</v>
      </c>
      <c r="CH9" s="143" t="n">
        <v>0</v>
      </c>
      <c r="CI9" s="143" t="n">
        <v>0</v>
      </c>
      <c r="CJ9" s="143" t="n">
        <v>0</v>
      </c>
      <c r="CK9" s="98" t="n">
        <v>16</v>
      </c>
      <c r="CL9" s="143" t="n">
        <v>4</v>
      </c>
      <c r="CM9" s="143" t="n">
        <v>4</v>
      </c>
      <c r="CN9" s="143" t="n">
        <v>12</v>
      </c>
      <c r="CO9" s="143" t="n">
        <v>12</v>
      </c>
      <c r="CP9" s="143" t="n">
        <v>16</v>
      </c>
      <c r="CQ9" s="143" t="n">
        <v>0</v>
      </c>
    </row>
    <row r="10" customFormat="false" ht="80.7" hidden="false" customHeight="false" outlineLevel="0" collapsed="false">
      <c r="A10" s="143"/>
      <c r="B10" s="6" t="s">
        <v>16</v>
      </c>
      <c r="C10" s="173" t="n">
        <f aca="false">SUM(D10,K10,R10,Y10,AF10,AM10,AU10,BB10,BI10,BP10,BW10)</f>
        <v>3</v>
      </c>
      <c r="D10" s="117" t="n">
        <v>3</v>
      </c>
      <c r="E10" s="176" t="n">
        <v>0</v>
      </c>
      <c r="F10" s="143" t="n">
        <v>0</v>
      </c>
      <c r="G10" s="176" t="n">
        <v>3</v>
      </c>
      <c r="H10" s="176" t="n">
        <v>2</v>
      </c>
      <c r="I10" s="176" t="n">
        <v>2</v>
      </c>
      <c r="J10" s="176" t="n">
        <v>0</v>
      </c>
      <c r="K10" s="117" t="n">
        <v>0</v>
      </c>
      <c r="L10" s="176" t="n">
        <v>0</v>
      </c>
      <c r="M10" s="176" t="n">
        <v>0</v>
      </c>
      <c r="N10" s="176" t="n">
        <v>0</v>
      </c>
      <c r="O10" s="176" t="n">
        <v>0</v>
      </c>
      <c r="P10" s="176" t="n">
        <v>0</v>
      </c>
      <c r="Q10" s="176" t="n">
        <v>0</v>
      </c>
      <c r="R10" s="117" t="n">
        <v>0</v>
      </c>
      <c r="S10" s="176" t="n">
        <v>0</v>
      </c>
      <c r="T10" s="176" t="n">
        <v>0</v>
      </c>
      <c r="U10" s="176" t="n">
        <v>0</v>
      </c>
      <c r="V10" s="176" t="n">
        <v>0</v>
      </c>
      <c r="W10" s="176" t="n">
        <v>0</v>
      </c>
      <c r="X10" s="176" t="n">
        <v>0</v>
      </c>
      <c r="Y10" s="117" t="n">
        <v>0</v>
      </c>
      <c r="Z10" s="176" t="n">
        <v>0</v>
      </c>
      <c r="AA10" s="176" t="n">
        <v>0</v>
      </c>
      <c r="AB10" s="176" t="n">
        <v>0</v>
      </c>
      <c r="AC10" s="176" t="n">
        <v>0</v>
      </c>
      <c r="AD10" s="176" t="n">
        <v>0</v>
      </c>
      <c r="AE10" s="176" t="n">
        <v>0</v>
      </c>
      <c r="AF10" s="117" t="n">
        <v>0</v>
      </c>
      <c r="AG10" s="176" t="n">
        <v>0</v>
      </c>
      <c r="AH10" s="176" t="n">
        <v>0</v>
      </c>
      <c r="AI10" s="176" t="n">
        <v>0</v>
      </c>
      <c r="AJ10" s="176" t="n">
        <v>0</v>
      </c>
      <c r="AK10" s="176" t="n">
        <v>0</v>
      </c>
      <c r="AL10" s="176" t="n">
        <v>0</v>
      </c>
      <c r="AM10" s="117" t="n">
        <v>0</v>
      </c>
      <c r="AN10" s="176" t="n">
        <v>0</v>
      </c>
      <c r="AO10" s="176" t="n">
        <v>0</v>
      </c>
      <c r="AP10" s="176" t="n">
        <v>0</v>
      </c>
      <c r="AQ10" s="176" t="n">
        <v>0</v>
      </c>
      <c r="AR10" s="176" t="n">
        <v>0</v>
      </c>
      <c r="AS10" s="176" t="n">
        <v>0</v>
      </c>
      <c r="AT10" s="176" t="n">
        <v>0</v>
      </c>
      <c r="AU10" s="117" t="n">
        <v>0</v>
      </c>
      <c r="AV10" s="176" t="n">
        <v>0</v>
      </c>
      <c r="AW10" s="176" t="n">
        <v>0</v>
      </c>
      <c r="AX10" s="176" t="n">
        <v>0</v>
      </c>
      <c r="AY10" s="176" t="n">
        <v>0</v>
      </c>
      <c r="AZ10" s="176" t="n">
        <v>0</v>
      </c>
      <c r="BA10" s="176" t="n">
        <v>0</v>
      </c>
      <c r="BB10" s="117" t="n">
        <v>0</v>
      </c>
      <c r="BC10" s="176" t="n">
        <v>0</v>
      </c>
      <c r="BD10" s="176" t="n">
        <v>0</v>
      </c>
      <c r="BE10" s="176" t="n">
        <v>0</v>
      </c>
      <c r="BF10" s="176" t="n">
        <v>0</v>
      </c>
      <c r="BG10" s="176" t="n">
        <v>0</v>
      </c>
      <c r="BH10" s="176" t="n">
        <v>0</v>
      </c>
      <c r="BI10" s="117" t="n">
        <v>0</v>
      </c>
      <c r="BJ10" s="176" t="n">
        <v>0</v>
      </c>
      <c r="BK10" s="176" t="n">
        <v>0</v>
      </c>
      <c r="BL10" s="176" t="n">
        <v>0</v>
      </c>
      <c r="BM10" s="176" t="n">
        <v>0</v>
      </c>
      <c r="BN10" s="176" t="n">
        <v>0</v>
      </c>
      <c r="BO10" s="176" t="n">
        <v>0</v>
      </c>
      <c r="BP10" s="117" t="n">
        <v>0</v>
      </c>
      <c r="BQ10" s="176" t="n">
        <v>0</v>
      </c>
      <c r="BR10" s="176" t="n">
        <v>0</v>
      </c>
      <c r="BS10" s="176" t="n">
        <v>0</v>
      </c>
      <c r="BT10" s="176" t="n">
        <v>0</v>
      </c>
      <c r="BU10" s="176" t="n">
        <v>0</v>
      </c>
      <c r="BV10" s="176" t="n">
        <v>0</v>
      </c>
      <c r="BW10" s="117" t="n">
        <v>0</v>
      </c>
      <c r="BX10" s="176" t="n">
        <v>0</v>
      </c>
      <c r="BY10" s="176" t="n">
        <v>0</v>
      </c>
      <c r="BZ10" s="176" t="n">
        <v>0</v>
      </c>
      <c r="CA10" s="176" t="n">
        <v>0</v>
      </c>
      <c r="CB10" s="176" t="n">
        <v>0</v>
      </c>
      <c r="CC10" s="176" t="n">
        <v>0</v>
      </c>
      <c r="CD10" s="117" t="n">
        <v>0</v>
      </c>
      <c r="CE10" s="176" t="n">
        <v>0</v>
      </c>
      <c r="CF10" s="176" t="n">
        <v>0</v>
      </c>
      <c r="CG10" s="176" t="n">
        <v>0</v>
      </c>
      <c r="CH10" s="176" t="n">
        <v>0</v>
      </c>
      <c r="CI10" s="143" t="n">
        <v>0</v>
      </c>
      <c r="CJ10" s="143" t="n">
        <v>0</v>
      </c>
      <c r="CK10" s="117" t="n">
        <v>2</v>
      </c>
      <c r="CL10" s="176" t="n">
        <v>0</v>
      </c>
      <c r="CM10" s="176" t="n">
        <v>0</v>
      </c>
      <c r="CN10" s="176" t="n">
        <v>2</v>
      </c>
      <c r="CO10" s="176" t="n">
        <v>2</v>
      </c>
      <c r="CP10" s="143" t="n">
        <v>2</v>
      </c>
      <c r="CQ10" s="143" t="n">
        <v>0</v>
      </c>
    </row>
    <row r="11" customFormat="false" ht="120.45" hidden="false" customHeight="false" outlineLevel="0" collapsed="false">
      <c r="A11" s="143"/>
      <c r="B11" s="6" t="s">
        <v>39</v>
      </c>
      <c r="C11" s="173" t="n">
        <f aca="false">SUM(D11,K11,R11,Y11,AF11,AM11,AU11,BB11,BI11,BP11,BW11)</f>
        <v>14</v>
      </c>
      <c r="D11" s="98" t="n">
        <v>9</v>
      </c>
      <c r="E11" s="143" t="n">
        <v>2</v>
      </c>
      <c r="F11" s="143" t="n">
        <v>2</v>
      </c>
      <c r="G11" s="143" t="n">
        <v>7</v>
      </c>
      <c r="H11" s="143" t="n">
        <v>7</v>
      </c>
      <c r="I11" s="143" t="n">
        <v>9</v>
      </c>
      <c r="J11" s="143" t="n">
        <v>0</v>
      </c>
      <c r="K11" s="98" t="n">
        <v>1</v>
      </c>
      <c r="L11" s="143" t="n">
        <v>1</v>
      </c>
      <c r="M11" s="143" t="n">
        <v>1</v>
      </c>
      <c r="N11" s="143" t="n">
        <v>0</v>
      </c>
      <c r="O11" s="143" t="n">
        <v>0</v>
      </c>
      <c r="P11" s="143" t="n">
        <v>1</v>
      </c>
      <c r="Q11" s="143" t="n">
        <v>0</v>
      </c>
      <c r="R11" s="98" t="n">
        <v>2</v>
      </c>
      <c r="S11" s="143" t="n">
        <v>2</v>
      </c>
      <c r="T11" s="143" t="n">
        <v>2</v>
      </c>
      <c r="U11" s="143" t="n">
        <v>0</v>
      </c>
      <c r="V11" s="143" t="n">
        <v>0</v>
      </c>
      <c r="W11" s="143" t="n">
        <v>1</v>
      </c>
      <c r="X11" s="143" t="n">
        <v>0</v>
      </c>
      <c r="Y11" s="98" t="n">
        <v>1</v>
      </c>
      <c r="Z11" s="143" t="n">
        <v>0</v>
      </c>
      <c r="AA11" s="143" t="n">
        <v>0</v>
      </c>
      <c r="AB11" s="143" t="n">
        <v>1</v>
      </c>
      <c r="AC11" s="143" t="n">
        <v>1</v>
      </c>
      <c r="AD11" s="143" t="n">
        <v>1</v>
      </c>
      <c r="AE11" s="143" t="n">
        <v>0</v>
      </c>
      <c r="AF11" s="124" t="n">
        <v>1</v>
      </c>
      <c r="AG11" s="143" t="n">
        <v>0</v>
      </c>
      <c r="AH11" s="143" t="n">
        <v>0</v>
      </c>
      <c r="AI11" s="143" t="n">
        <v>1</v>
      </c>
      <c r="AJ11" s="143" t="n">
        <v>1</v>
      </c>
      <c r="AK11" s="143" t="n">
        <v>1</v>
      </c>
      <c r="AL11" s="143" t="n">
        <v>0</v>
      </c>
      <c r="AM11" s="124" t="n">
        <v>0</v>
      </c>
      <c r="AN11" s="143" t="n">
        <v>0</v>
      </c>
      <c r="AO11" s="143" t="n">
        <v>0</v>
      </c>
      <c r="AP11" s="143" t="n">
        <v>0</v>
      </c>
      <c r="AQ11" s="143" t="n">
        <v>0</v>
      </c>
      <c r="AR11" s="143" t="n">
        <v>0</v>
      </c>
      <c r="AS11" s="143" t="n">
        <v>0</v>
      </c>
      <c r="AT11" s="143" t="n">
        <v>0</v>
      </c>
      <c r="AU11" s="98" t="n">
        <v>0</v>
      </c>
      <c r="AV11" s="143" t="n">
        <v>0</v>
      </c>
      <c r="AW11" s="143" t="n">
        <v>0</v>
      </c>
      <c r="AX11" s="143" t="n">
        <v>0</v>
      </c>
      <c r="AY11" s="143" t="n">
        <v>0</v>
      </c>
      <c r="AZ11" s="143" t="n">
        <v>0</v>
      </c>
      <c r="BA11" s="143" t="n">
        <v>0</v>
      </c>
      <c r="BB11" s="98" t="n">
        <v>0</v>
      </c>
      <c r="BC11" s="143" t="n">
        <v>0</v>
      </c>
      <c r="BD11" s="143" t="n">
        <v>0</v>
      </c>
      <c r="BE11" s="143" t="n">
        <v>0</v>
      </c>
      <c r="BF11" s="143" t="n">
        <v>0</v>
      </c>
      <c r="BG11" s="143" t="n">
        <v>0</v>
      </c>
      <c r="BH11" s="143" t="n">
        <v>0</v>
      </c>
      <c r="BI11" s="98" t="n">
        <v>0</v>
      </c>
      <c r="BJ11" s="143" t="n">
        <v>0</v>
      </c>
      <c r="BK11" s="143" t="n">
        <v>0</v>
      </c>
      <c r="BL11" s="143" t="n">
        <v>0</v>
      </c>
      <c r="BM11" s="143" t="n">
        <v>0</v>
      </c>
      <c r="BN11" s="143" t="n">
        <v>0</v>
      </c>
      <c r="BO11" s="143" t="n">
        <v>0</v>
      </c>
      <c r="BP11" s="98" t="n">
        <v>0</v>
      </c>
      <c r="BQ11" s="143" t="n">
        <v>0</v>
      </c>
      <c r="BR11" s="143" t="n">
        <v>0</v>
      </c>
      <c r="BS11" s="143" t="n">
        <v>0</v>
      </c>
      <c r="BT11" s="143" t="n">
        <v>0</v>
      </c>
      <c r="BU11" s="143" t="n">
        <v>0</v>
      </c>
      <c r="BV11" s="143" t="n">
        <v>0</v>
      </c>
      <c r="BW11" s="98" t="n">
        <v>0</v>
      </c>
      <c r="BX11" s="143" t="n">
        <v>0</v>
      </c>
      <c r="BY11" s="143" t="n">
        <v>0</v>
      </c>
      <c r="BZ11" s="143" t="n">
        <v>0</v>
      </c>
      <c r="CA11" s="143" t="n">
        <v>0</v>
      </c>
      <c r="CB11" s="143" t="n">
        <v>0</v>
      </c>
      <c r="CC11" s="143" t="n">
        <v>0</v>
      </c>
      <c r="CD11" s="98" t="n">
        <v>0</v>
      </c>
      <c r="CE11" s="143" t="n">
        <v>0</v>
      </c>
      <c r="CF11" s="143" t="n">
        <v>0</v>
      </c>
      <c r="CG11" s="143" t="n">
        <v>0</v>
      </c>
      <c r="CH11" s="143" t="n">
        <v>0</v>
      </c>
      <c r="CI11" s="143" t="n">
        <v>0</v>
      </c>
      <c r="CJ11" s="143" t="n">
        <v>0</v>
      </c>
      <c r="CK11" s="98" t="n">
        <v>10</v>
      </c>
      <c r="CL11" s="143" t="n">
        <v>5</v>
      </c>
      <c r="CM11" s="143" t="n">
        <v>5</v>
      </c>
      <c r="CN11" s="143" t="n">
        <v>5</v>
      </c>
      <c r="CO11" s="143" t="n">
        <v>3</v>
      </c>
      <c r="CP11" s="143" t="n">
        <v>10</v>
      </c>
      <c r="CQ11" s="143" t="n">
        <v>0</v>
      </c>
    </row>
    <row r="12" customFormat="false" ht="107.2" hidden="false" customHeight="false" outlineLevel="0" collapsed="false">
      <c r="A12" s="143"/>
      <c r="B12" s="6" t="s">
        <v>18</v>
      </c>
      <c r="C12" s="173" t="n">
        <f aca="false">SUM(D12,K12,R12,Y12,AF12,AM12,AU12,BB12,BI12,BP12,BW12)</f>
        <v>4</v>
      </c>
      <c r="D12" s="98" t="n">
        <v>3</v>
      </c>
      <c r="E12" s="143" t="n">
        <v>0</v>
      </c>
      <c r="F12" s="143" t="n">
        <v>0</v>
      </c>
      <c r="G12" s="143" t="n">
        <v>3</v>
      </c>
      <c r="H12" s="143" t="n">
        <v>3</v>
      </c>
      <c r="I12" s="143" t="n">
        <v>3</v>
      </c>
      <c r="J12" s="143" t="n">
        <v>0</v>
      </c>
      <c r="K12" s="98" t="n">
        <v>0</v>
      </c>
      <c r="L12" s="143" t="n">
        <v>0</v>
      </c>
      <c r="M12" s="143" t="n">
        <v>0</v>
      </c>
      <c r="N12" s="143" t="n">
        <v>0</v>
      </c>
      <c r="O12" s="143" t="n">
        <v>0</v>
      </c>
      <c r="P12" s="143" t="n">
        <v>0</v>
      </c>
      <c r="Q12" s="143" t="n">
        <v>0</v>
      </c>
      <c r="R12" s="98" t="n">
        <v>1</v>
      </c>
      <c r="S12" s="143" t="n">
        <v>1</v>
      </c>
      <c r="T12" s="143" t="n">
        <v>0</v>
      </c>
      <c r="U12" s="143" t="n">
        <v>0</v>
      </c>
      <c r="V12" s="143" t="n">
        <v>0</v>
      </c>
      <c r="W12" s="143" t="n">
        <v>0</v>
      </c>
      <c r="X12" s="143" t="n">
        <v>0</v>
      </c>
      <c r="Y12" s="98" t="n">
        <v>0</v>
      </c>
      <c r="Z12" s="143" t="n">
        <v>0</v>
      </c>
      <c r="AA12" s="143" t="n">
        <v>0</v>
      </c>
      <c r="AB12" s="143" t="n">
        <v>0</v>
      </c>
      <c r="AC12" s="143" t="n">
        <v>0</v>
      </c>
      <c r="AD12" s="143" t="n">
        <v>0</v>
      </c>
      <c r="AE12" s="143" t="n">
        <v>0</v>
      </c>
      <c r="AF12" s="124" t="n">
        <v>0</v>
      </c>
      <c r="AG12" s="143" t="n">
        <v>0</v>
      </c>
      <c r="AH12" s="143" t="n">
        <v>0</v>
      </c>
      <c r="AI12" s="143" t="n">
        <v>0</v>
      </c>
      <c r="AJ12" s="143" t="n">
        <v>0</v>
      </c>
      <c r="AK12" s="143" t="n">
        <v>0</v>
      </c>
      <c r="AL12" s="143" t="n">
        <v>0</v>
      </c>
      <c r="AM12" s="124" t="n">
        <v>0</v>
      </c>
      <c r="AN12" s="143" t="n">
        <v>0</v>
      </c>
      <c r="AO12" s="143" t="n">
        <v>0</v>
      </c>
      <c r="AP12" s="143" t="n">
        <v>0</v>
      </c>
      <c r="AQ12" s="143" t="n">
        <v>0</v>
      </c>
      <c r="AR12" s="143" t="n">
        <v>0</v>
      </c>
      <c r="AS12" s="143" t="n">
        <v>0</v>
      </c>
      <c r="AT12" s="143" t="n">
        <v>0</v>
      </c>
      <c r="AU12" s="98" t="n">
        <v>0</v>
      </c>
      <c r="AV12" s="143" t="n">
        <v>0</v>
      </c>
      <c r="AW12" s="143" t="n">
        <v>0</v>
      </c>
      <c r="AX12" s="143" t="n">
        <v>0</v>
      </c>
      <c r="AY12" s="143" t="n">
        <v>0</v>
      </c>
      <c r="AZ12" s="143" t="n">
        <v>0</v>
      </c>
      <c r="BA12" s="143" t="n">
        <v>0</v>
      </c>
      <c r="BB12" s="98" t="n">
        <v>0</v>
      </c>
      <c r="BC12" s="143" t="n">
        <v>0</v>
      </c>
      <c r="BD12" s="143" t="n">
        <v>0</v>
      </c>
      <c r="BE12" s="143" t="n">
        <v>0</v>
      </c>
      <c r="BF12" s="143" t="n">
        <v>0</v>
      </c>
      <c r="BG12" s="143" t="n">
        <v>0</v>
      </c>
      <c r="BH12" s="143" t="n">
        <v>0</v>
      </c>
      <c r="BI12" s="98" t="n">
        <v>0</v>
      </c>
      <c r="BJ12" s="143" t="n">
        <v>0</v>
      </c>
      <c r="BK12" s="143" t="n">
        <v>0</v>
      </c>
      <c r="BL12" s="143" t="n">
        <v>0</v>
      </c>
      <c r="BM12" s="143" t="n">
        <v>0</v>
      </c>
      <c r="BN12" s="143" t="n">
        <v>0</v>
      </c>
      <c r="BO12" s="143" t="n">
        <v>0</v>
      </c>
      <c r="BP12" s="98" t="n">
        <v>0</v>
      </c>
      <c r="BQ12" s="143" t="n">
        <v>0</v>
      </c>
      <c r="BR12" s="143" t="n">
        <v>0</v>
      </c>
      <c r="BS12" s="143" t="n">
        <v>0</v>
      </c>
      <c r="BT12" s="143" t="n">
        <v>0</v>
      </c>
      <c r="BU12" s="143" t="n">
        <v>0</v>
      </c>
      <c r="BV12" s="143" t="n">
        <v>0</v>
      </c>
      <c r="BW12" s="98" t="n">
        <v>0</v>
      </c>
      <c r="BX12" s="143" t="n">
        <v>0</v>
      </c>
      <c r="BY12" s="143" t="n">
        <v>0</v>
      </c>
      <c r="BZ12" s="143" t="n">
        <v>0</v>
      </c>
      <c r="CA12" s="143" t="n">
        <v>0</v>
      </c>
      <c r="CB12" s="143" t="n">
        <v>0</v>
      </c>
      <c r="CC12" s="143" t="n">
        <v>0</v>
      </c>
      <c r="CD12" s="98" t="n">
        <v>0</v>
      </c>
      <c r="CE12" s="143" t="n">
        <v>0</v>
      </c>
      <c r="CF12" s="143" t="n">
        <v>0</v>
      </c>
      <c r="CG12" s="143" t="n">
        <v>0</v>
      </c>
      <c r="CH12" s="143" t="n">
        <v>0</v>
      </c>
      <c r="CI12" s="143" t="n">
        <v>0</v>
      </c>
      <c r="CJ12" s="143" t="n">
        <v>0</v>
      </c>
      <c r="CK12" s="98" t="n">
        <v>4</v>
      </c>
      <c r="CL12" s="143" t="n">
        <v>1</v>
      </c>
      <c r="CM12" s="143" t="n">
        <v>0</v>
      </c>
      <c r="CN12" s="143" t="n">
        <v>3</v>
      </c>
      <c r="CO12" s="143" t="n">
        <v>3</v>
      </c>
      <c r="CP12" s="143" t="n">
        <v>3</v>
      </c>
      <c r="CQ12" s="143" t="n">
        <v>0</v>
      </c>
    </row>
    <row r="13" customFormat="false" ht="107.2" hidden="false" customHeight="false" outlineLevel="0" collapsed="false">
      <c r="A13" s="143"/>
      <c r="B13" s="6" t="s">
        <v>19</v>
      </c>
      <c r="C13" s="173" t="n">
        <f aca="false">SUM(D13,K13,R13,Y13,AF13,AM13,AU13,BB13,BI13,BP13,BW13)</f>
        <v>6</v>
      </c>
      <c r="D13" s="98" t="n">
        <v>5</v>
      </c>
      <c r="E13" s="143" t="n">
        <v>0</v>
      </c>
      <c r="F13" s="143" t="n">
        <v>0</v>
      </c>
      <c r="G13" s="143" t="n">
        <v>5</v>
      </c>
      <c r="H13" s="143" t="n">
        <v>5</v>
      </c>
      <c r="I13" s="143" t="n">
        <v>5</v>
      </c>
      <c r="J13" s="143" t="n">
        <v>0</v>
      </c>
      <c r="K13" s="98" t="n">
        <v>1</v>
      </c>
      <c r="L13" s="143" t="n">
        <v>1</v>
      </c>
      <c r="M13" s="143" t="n">
        <v>1</v>
      </c>
      <c r="N13" s="143" t="n">
        <v>0</v>
      </c>
      <c r="O13" s="143" t="n">
        <v>0</v>
      </c>
      <c r="P13" s="143" t="n">
        <v>1</v>
      </c>
      <c r="Q13" s="143" t="n">
        <v>0</v>
      </c>
      <c r="R13" s="98" t="n">
        <v>0</v>
      </c>
      <c r="S13" s="143" t="n">
        <v>0</v>
      </c>
      <c r="T13" s="143" t="n">
        <v>0</v>
      </c>
      <c r="U13" s="143" t="n">
        <v>0</v>
      </c>
      <c r="V13" s="143" t="n">
        <v>0</v>
      </c>
      <c r="W13" s="143" t="n">
        <v>0</v>
      </c>
      <c r="X13" s="143" t="n">
        <v>0</v>
      </c>
      <c r="Y13" s="98" t="n">
        <v>0</v>
      </c>
      <c r="Z13" s="143" t="n">
        <v>0</v>
      </c>
      <c r="AA13" s="143" t="n">
        <v>0</v>
      </c>
      <c r="AB13" s="143" t="n">
        <v>0</v>
      </c>
      <c r="AC13" s="143" t="n">
        <v>0</v>
      </c>
      <c r="AD13" s="143" t="n">
        <v>0</v>
      </c>
      <c r="AE13" s="143" t="n">
        <v>0</v>
      </c>
      <c r="AF13" s="124" t="n">
        <v>0</v>
      </c>
      <c r="AG13" s="143" t="n">
        <v>0</v>
      </c>
      <c r="AH13" s="143" t="n">
        <v>0</v>
      </c>
      <c r="AI13" s="143" t="n">
        <v>0</v>
      </c>
      <c r="AJ13" s="143" t="n">
        <v>0</v>
      </c>
      <c r="AK13" s="143" t="n">
        <v>0</v>
      </c>
      <c r="AL13" s="143" t="n">
        <v>0</v>
      </c>
      <c r="AM13" s="124" t="n">
        <v>0</v>
      </c>
      <c r="AN13" s="143" t="n">
        <v>0</v>
      </c>
      <c r="AO13" s="143" t="n">
        <v>0</v>
      </c>
      <c r="AP13" s="143" t="n">
        <v>0</v>
      </c>
      <c r="AQ13" s="143" t="n">
        <v>0</v>
      </c>
      <c r="AR13" s="143" t="n">
        <v>0</v>
      </c>
      <c r="AS13" s="143" t="n">
        <v>0</v>
      </c>
      <c r="AT13" s="143" t="n">
        <v>0</v>
      </c>
      <c r="AU13" s="98" t="n">
        <v>0</v>
      </c>
      <c r="AV13" s="143" t="n">
        <v>0</v>
      </c>
      <c r="AW13" s="143" t="n">
        <v>0</v>
      </c>
      <c r="AX13" s="143" t="n">
        <v>0</v>
      </c>
      <c r="AY13" s="143" t="n">
        <v>0</v>
      </c>
      <c r="AZ13" s="143" t="n">
        <v>0</v>
      </c>
      <c r="BA13" s="143" t="n">
        <v>0</v>
      </c>
      <c r="BB13" s="98" t="n">
        <v>0</v>
      </c>
      <c r="BC13" s="143" t="n">
        <v>0</v>
      </c>
      <c r="BD13" s="143" t="n">
        <v>0</v>
      </c>
      <c r="BE13" s="143" t="n">
        <v>0</v>
      </c>
      <c r="BF13" s="143" t="n">
        <v>0</v>
      </c>
      <c r="BG13" s="143" t="n">
        <v>0</v>
      </c>
      <c r="BH13" s="143" t="n">
        <v>0</v>
      </c>
      <c r="BI13" s="98" t="n">
        <v>0</v>
      </c>
      <c r="BJ13" s="143" t="n">
        <v>0</v>
      </c>
      <c r="BK13" s="143" t="n">
        <v>0</v>
      </c>
      <c r="BL13" s="143" t="n">
        <v>0</v>
      </c>
      <c r="BM13" s="143" t="n">
        <v>0</v>
      </c>
      <c r="BN13" s="143" t="n">
        <v>0</v>
      </c>
      <c r="BO13" s="143" t="n">
        <v>0</v>
      </c>
      <c r="BP13" s="98" t="n">
        <v>0</v>
      </c>
      <c r="BQ13" s="143" t="n">
        <v>0</v>
      </c>
      <c r="BR13" s="143" t="n">
        <v>0</v>
      </c>
      <c r="BS13" s="143" t="n">
        <v>0</v>
      </c>
      <c r="BT13" s="143" t="n">
        <v>0</v>
      </c>
      <c r="BU13" s="143" t="n">
        <v>0</v>
      </c>
      <c r="BV13" s="143" t="n">
        <v>0</v>
      </c>
      <c r="BW13" s="98" t="n">
        <v>0</v>
      </c>
      <c r="BX13" s="143" t="n">
        <v>0</v>
      </c>
      <c r="BY13" s="143" t="n">
        <v>0</v>
      </c>
      <c r="BZ13" s="143" t="n">
        <v>0</v>
      </c>
      <c r="CA13" s="143" t="n">
        <v>0</v>
      </c>
      <c r="CB13" s="143" t="n">
        <v>0</v>
      </c>
      <c r="CC13" s="143" t="n">
        <v>0</v>
      </c>
      <c r="CD13" s="98" t="n">
        <v>0</v>
      </c>
      <c r="CE13" s="143" t="n">
        <v>0</v>
      </c>
      <c r="CF13" s="143" t="n">
        <v>0</v>
      </c>
      <c r="CG13" s="143" t="n">
        <v>0</v>
      </c>
      <c r="CH13" s="143" t="n">
        <v>0</v>
      </c>
      <c r="CI13" s="143" t="n">
        <v>0</v>
      </c>
      <c r="CJ13" s="143" t="n">
        <v>0</v>
      </c>
      <c r="CK13" s="98" t="n">
        <v>5</v>
      </c>
      <c r="CL13" s="143" t="n">
        <v>0</v>
      </c>
      <c r="CM13" s="143" t="n">
        <v>0</v>
      </c>
      <c r="CN13" s="143" t="n">
        <v>5</v>
      </c>
      <c r="CO13" s="143" t="n">
        <v>5</v>
      </c>
      <c r="CP13" s="143" t="n">
        <v>5</v>
      </c>
      <c r="CQ13" s="143" t="n">
        <v>0</v>
      </c>
    </row>
    <row r="14" customFormat="false" ht="107.2" hidden="false" customHeight="false" outlineLevel="0" collapsed="false">
      <c r="A14" s="143"/>
      <c r="B14" s="6" t="s">
        <v>20</v>
      </c>
      <c r="C14" s="173" t="n">
        <f aca="false">SUM(D14,K14,R14,Y14,AF14,AM14,AU14,BB14,BI14,BP14,BW14)</f>
        <v>3</v>
      </c>
      <c r="D14" s="98" t="n">
        <v>3</v>
      </c>
      <c r="E14" s="143" t="n">
        <v>0</v>
      </c>
      <c r="F14" s="143" t="n">
        <v>0</v>
      </c>
      <c r="G14" s="143" t="n">
        <v>3</v>
      </c>
      <c r="H14" s="143" t="n">
        <v>3</v>
      </c>
      <c r="I14" s="143" t="n">
        <v>3</v>
      </c>
      <c r="J14" s="143" t="n">
        <v>0</v>
      </c>
      <c r="K14" s="98" t="n">
        <v>0</v>
      </c>
      <c r="L14" s="143" t="n">
        <v>0</v>
      </c>
      <c r="M14" s="143" t="n">
        <v>0</v>
      </c>
      <c r="N14" s="143" t="n">
        <v>0</v>
      </c>
      <c r="O14" s="143" t="n">
        <v>0</v>
      </c>
      <c r="P14" s="143" t="n">
        <v>0</v>
      </c>
      <c r="Q14" s="143" t="n">
        <v>0</v>
      </c>
      <c r="R14" s="98" t="n">
        <v>0</v>
      </c>
      <c r="S14" s="143" t="n">
        <v>0</v>
      </c>
      <c r="T14" s="143" t="n">
        <v>0</v>
      </c>
      <c r="U14" s="143" t="n">
        <v>0</v>
      </c>
      <c r="V14" s="143" t="n">
        <v>0</v>
      </c>
      <c r="W14" s="143" t="n">
        <v>0</v>
      </c>
      <c r="X14" s="143" t="n">
        <v>0</v>
      </c>
      <c r="Y14" s="98" t="n">
        <v>0</v>
      </c>
      <c r="Z14" s="143" t="n">
        <v>0</v>
      </c>
      <c r="AA14" s="143" t="n">
        <v>0</v>
      </c>
      <c r="AB14" s="143" t="n">
        <v>0</v>
      </c>
      <c r="AC14" s="143" t="n">
        <v>0</v>
      </c>
      <c r="AD14" s="143" t="n">
        <v>0</v>
      </c>
      <c r="AE14" s="143" t="n">
        <v>0</v>
      </c>
      <c r="AF14" s="124" t="n">
        <v>0</v>
      </c>
      <c r="AG14" s="143" t="n">
        <v>0</v>
      </c>
      <c r="AH14" s="143" t="n">
        <v>0</v>
      </c>
      <c r="AI14" s="143" t="n">
        <v>0</v>
      </c>
      <c r="AJ14" s="143" t="n">
        <v>0</v>
      </c>
      <c r="AK14" s="143" t="n">
        <v>0</v>
      </c>
      <c r="AL14" s="143" t="n">
        <v>0</v>
      </c>
      <c r="AM14" s="124" t="n">
        <v>0</v>
      </c>
      <c r="AN14" s="143" t="n">
        <v>0</v>
      </c>
      <c r="AO14" s="143" t="n">
        <v>0</v>
      </c>
      <c r="AP14" s="143" t="n">
        <v>0</v>
      </c>
      <c r="AQ14" s="143" t="n">
        <v>0</v>
      </c>
      <c r="AR14" s="143" t="n">
        <v>0</v>
      </c>
      <c r="AS14" s="143" t="n">
        <v>0</v>
      </c>
      <c r="AT14" s="143" t="n">
        <v>0</v>
      </c>
      <c r="AU14" s="98" t="n">
        <v>0</v>
      </c>
      <c r="AV14" s="143" t="n">
        <v>0</v>
      </c>
      <c r="AW14" s="143" t="n">
        <v>0</v>
      </c>
      <c r="AX14" s="143" t="n">
        <v>0</v>
      </c>
      <c r="AY14" s="143" t="n">
        <v>0</v>
      </c>
      <c r="AZ14" s="143" t="n">
        <v>0</v>
      </c>
      <c r="BA14" s="143" t="n">
        <v>0</v>
      </c>
      <c r="BB14" s="98" t="n">
        <v>0</v>
      </c>
      <c r="BC14" s="143" t="n">
        <v>0</v>
      </c>
      <c r="BD14" s="143" t="n">
        <v>0</v>
      </c>
      <c r="BE14" s="143" t="n">
        <v>0</v>
      </c>
      <c r="BF14" s="143" t="n">
        <v>0</v>
      </c>
      <c r="BG14" s="143" t="n">
        <v>0</v>
      </c>
      <c r="BH14" s="143" t="n">
        <v>0</v>
      </c>
      <c r="BI14" s="98" t="n">
        <v>0</v>
      </c>
      <c r="BJ14" s="143" t="n">
        <v>0</v>
      </c>
      <c r="BK14" s="143" t="n">
        <v>0</v>
      </c>
      <c r="BL14" s="143" t="n">
        <v>0</v>
      </c>
      <c r="BM14" s="143" t="n">
        <v>0</v>
      </c>
      <c r="BN14" s="143" t="n">
        <v>0</v>
      </c>
      <c r="BO14" s="143" t="n">
        <v>0</v>
      </c>
      <c r="BP14" s="98" t="n">
        <v>0</v>
      </c>
      <c r="BQ14" s="143" t="n">
        <v>0</v>
      </c>
      <c r="BR14" s="143" t="n">
        <v>0</v>
      </c>
      <c r="BS14" s="143" t="n">
        <v>0</v>
      </c>
      <c r="BT14" s="143" t="n">
        <v>0</v>
      </c>
      <c r="BU14" s="143" t="n">
        <v>0</v>
      </c>
      <c r="BV14" s="143" t="n">
        <v>0</v>
      </c>
      <c r="BW14" s="98" t="n">
        <v>0</v>
      </c>
      <c r="BX14" s="143" t="n">
        <v>0</v>
      </c>
      <c r="BY14" s="143" t="n">
        <v>0</v>
      </c>
      <c r="BZ14" s="143" t="n">
        <v>0</v>
      </c>
      <c r="CA14" s="143" t="n">
        <v>0</v>
      </c>
      <c r="CB14" s="143" t="n">
        <v>0</v>
      </c>
      <c r="CC14" s="143" t="n">
        <v>0</v>
      </c>
      <c r="CD14" s="98" t="n">
        <v>0</v>
      </c>
      <c r="CE14" s="143" t="n">
        <v>0</v>
      </c>
      <c r="CF14" s="143" t="n">
        <v>0</v>
      </c>
      <c r="CG14" s="143" t="n">
        <v>0</v>
      </c>
      <c r="CH14" s="143" t="n">
        <v>0</v>
      </c>
      <c r="CI14" s="143" t="n">
        <v>0</v>
      </c>
      <c r="CJ14" s="143" t="n">
        <v>0</v>
      </c>
      <c r="CK14" s="98" t="n">
        <v>3</v>
      </c>
      <c r="CL14" s="143" t="n">
        <v>0</v>
      </c>
      <c r="CM14" s="143" t="n">
        <v>0</v>
      </c>
      <c r="CN14" s="143" t="n">
        <v>3</v>
      </c>
      <c r="CO14" s="143" t="n">
        <v>3</v>
      </c>
      <c r="CP14" s="143" t="n">
        <v>3</v>
      </c>
      <c r="CQ14" s="143" t="n">
        <v>0</v>
      </c>
    </row>
    <row r="15" customFormat="false" ht="120.45" hidden="false" customHeight="false" outlineLevel="0" collapsed="false">
      <c r="A15" s="143"/>
      <c r="B15" s="6" t="s">
        <v>21</v>
      </c>
      <c r="C15" s="173" t="n">
        <f aca="false">SUM(D15,K15,R15,Y15,AF15,AM15,AU15,BB15,BI15,BP15,BW15)</f>
        <v>2</v>
      </c>
      <c r="D15" s="98" t="n">
        <v>1</v>
      </c>
      <c r="E15" s="143" t="n">
        <v>0</v>
      </c>
      <c r="F15" s="143" t="n">
        <v>0</v>
      </c>
      <c r="G15" s="143" t="n">
        <v>1</v>
      </c>
      <c r="H15" s="143" t="n">
        <v>1</v>
      </c>
      <c r="I15" s="143" t="n">
        <v>1</v>
      </c>
      <c r="J15" s="143" t="n">
        <v>0</v>
      </c>
      <c r="K15" s="98" t="n">
        <v>0</v>
      </c>
      <c r="L15" s="143" t="n">
        <v>0</v>
      </c>
      <c r="M15" s="143" t="n">
        <v>0</v>
      </c>
      <c r="N15" s="143" t="n">
        <v>0</v>
      </c>
      <c r="O15" s="143" t="n">
        <v>0</v>
      </c>
      <c r="P15" s="143" t="n">
        <v>0</v>
      </c>
      <c r="Q15" s="143" t="n">
        <v>0</v>
      </c>
      <c r="R15" s="98" t="n">
        <v>1</v>
      </c>
      <c r="S15" s="143" t="n">
        <v>0</v>
      </c>
      <c r="T15" s="143" t="n">
        <v>0</v>
      </c>
      <c r="U15" s="143" t="n">
        <v>1</v>
      </c>
      <c r="V15" s="143" t="n">
        <v>1</v>
      </c>
      <c r="W15" s="143" t="n">
        <v>1</v>
      </c>
      <c r="X15" s="143" t="n">
        <v>0</v>
      </c>
      <c r="Y15" s="98" t="n">
        <v>0</v>
      </c>
      <c r="Z15" s="143" t="n">
        <v>0</v>
      </c>
      <c r="AA15" s="143" t="n">
        <v>0</v>
      </c>
      <c r="AB15" s="143" t="n">
        <v>0</v>
      </c>
      <c r="AC15" s="143" t="n">
        <v>0</v>
      </c>
      <c r="AD15" s="143" t="n">
        <v>0</v>
      </c>
      <c r="AE15" s="143" t="n">
        <v>0</v>
      </c>
      <c r="AF15" s="124" t="n">
        <v>0</v>
      </c>
      <c r="AG15" s="143" t="n">
        <v>0</v>
      </c>
      <c r="AH15" s="143" t="n">
        <v>0</v>
      </c>
      <c r="AI15" s="143" t="n">
        <v>0</v>
      </c>
      <c r="AJ15" s="143" t="n">
        <v>0</v>
      </c>
      <c r="AK15" s="143" t="n">
        <v>0</v>
      </c>
      <c r="AL15" s="143" t="n">
        <v>0</v>
      </c>
      <c r="AM15" s="124" t="n">
        <v>0</v>
      </c>
      <c r="AN15" s="143" t="n">
        <v>0</v>
      </c>
      <c r="AO15" s="143" t="n">
        <v>0</v>
      </c>
      <c r="AP15" s="143" t="n">
        <v>0</v>
      </c>
      <c r="AQ15" s="143" t="n">
        <v>0</v>
      </c>
      <c r="AR15" s="143" t="n">
        <v>0</v>
      </c>
      <c r="AS15" s="143" t="n">
        <v>0</v>
      </c>
      <c r="AT15" s="143" t="n">
        <v>0</v>
      </c>
      <c r="AU15" s="98" t="n">
        <v>0</v>
      </c>
      <c r="AV15" s="143" t="n">
        <v>0</v>
      </c>
      <c r="AW15" s="143" t="n">
        <v>0</v>
      </c>
      <c r="AX15" s="143" t="n">
        <v>0</v>
      </c>
      <c r="AY15" s="143" t="n">
        <v>0</v>
      </c>
      <c r="AZ15" s="143" t="n">
        <v>0</v>
      </c>
      <c r="BA15" s="143" t="n">
        <v>0</v>
      </c>
      <c r="BB15" s="98" t="n">
        <v>0</v>
      </c>
      <c r="BC15" s="143" t="n">
        <v>0</v>
      </c>
      <c r="BD15" s="143" t="n">
        <v>0</v>
      </c>
      <c r="BE15" s="143" t="n">
        <v>0</v>
      </c>
      <c r="BF15" s="143" t="n">
        <v>0</v>
      </c>
      <c r="BG15" s="143" t="n">
        <v>0</v>
      </c>
      <c r="BH15" s="143" t="n">
        <v>0</v>
      </c>
      <c r="BI15" s="98" t="n">
        <v>0</v>
      </c>
      <c r="BJ15" s="143" t="n">
        <v>0</v>
      </c>
      <c r="BK15" s="143" t="n">
        <v>0</v>
      </c>
      <c r="BL15" s="143" t="n">
        <v>0</v>
      </c>
      <c r="BM15" s="143" t="n">
        <v>0</v>
      </c>
      <c r="BN15" s="143" t="n">
        <v>0</v>
      </c>
      <c r="BO15" s="143" t="n">
        <v>0</v>
      </c>
      <c r="BP15" s="98" t="n">
        <v>0</v>
      </c>
      <c r="BQ15" s="143" t="n">
        <v>0</v>
      </c>
      <c r="BR15" s="143" t="n">
        <v>0</v>
      </c>
      <c r="BS15" s="143" t="n">
        <v>0</v>
      </c>
      <c r="BT15" s="143" t="n">
        <v>0</v>
      </c>
      <c r="BU15" s="143" t="n">
        <v>0</v>
      </c>
      <c r="BV15" s="143" t="n">
        <v>0</v>
      </c>
      <c r="BW15" s="98" t="n">
        <v>0</v>
      </c>
      <c r="BX15" s="143" t="n">
        <v>0</v>
      </c>
      <c r="BY15" s="143" t="n">
        <v>0</v>
      </c>
      <c r="BZ15" s="143" t="n">
        <v>0</v>
      </c>
      <c r="CA15" s="143" t="n">
        <v>0</v>
      </c>
      <c r="CB15" s="143" t="n">
        <v>0</v>
      </c>
      <c r="CC15" s="143" t="n">
        <v>0</v>
      </c>
      <c r="CD15" s="98" t="n">
        <v>0</v>
      </c>
      <c r="CE15" s="143" t="n">
        <v>0</v>
      </c>
      <c r="CF15" s="143" t="n">
        <v>0</v>
      </c>
      <c r="CG15" s="143" t="n">
        <v>0</v>
      </c>
      <c r="CH15" s="143" t="n">
        <v>0</v>
      </c>
      <c r="CI15" s="143" t="n">
        <v>0</v>
      </c>
      <c r="CJ15" s="143" t="n">
        <v>0</v>
      </c>
      <c r="CK15" s="98" t="n">
        <v>2</v>
      </c>
      <c r="CL15" s="143" t="n">
        <v>0</v>
      </c>
      <c r="CM15" s="143" t="n">
        <v>0</v>
      </c>
      <c r="CN15" s="143" t="n">
        <v>2</v>
      </c>
      <c r="CO15" s="143" t="n">
        <v>2</v>
      </c>
      <c r="CP15" s="143" t="n">
        <v>2</v>
      </c>
      <c r="CQ15" s="143" t="n">
        <v>0</v>
      </c>
    </row>
    <row r="16" customFormat="false" ht="107.2" hidden="false" customHeight="false" outlineLevel="0" collapsed="false">
      <c r="A16" s="143"/>
      <c r="B16" s="6" t="s">
        <v>22</v>
      </c>
      <c r="C16" s="173" t="n">
        <f aca="false">SUM(D16,K16,R16,Y16,AF16,AM16,AU16,BB16,BI16,BP16,BW16)</f>
        <v>1</v>
      </c>
      <c r="D16" s="177" t="n">
        <v>1</v>
      </c>
      <c r="E16" s="143" t="n">
        <v>0</v>
      </c>
      <c r="F16" s="143" t="n">
        <v>0</v>
      </c>
      <c r="G16" s="143" t="n">
        <v>1</v>
      </c>
      <c r="H16" s="143" t="n">
        <v>1</v>
      </c>
      <c r="I16" s="143" t="n">
        <v>1</v>
      </c>
      <c r="J16" s="143" t="n">
        <v>0</v>
      </c>
      <c r="K16" s="177" t="n">
        <v>0</v>
      </c>
      <c r="L16" s="143" t="n">
        <v>0</v>
      </c>
      <c r="M16" s="143" t="n">
        <v>0</v>
      </c>
      <c r="N16" s="143" t="n">
        <v>0</v>
      </c>
      <c r="O16" s="143" t="n">
        <v>0</v>
      </c>
      <c r="P16" s="143" t="n">
        <v>0</v>
      </c>
      <c r="Q16" s="143" t="n">
        <v>0</v>
      </c>
      <c r="R16" s="98" t="n">
        <v>0</v>
      </c>
      <c r="S16" s="143" t="n">
        <v>0</v>
      </c>
      <c r="T16" s="143" t="n">
        <v>0</v>
      </c>
      <c r="U16" s="143" t="n">
        <v>0</v>
      </c>
      <c r="V16" s="143" t="n">
        <v>0</v>
      </c>
      <c r="W16" s="143" t="n">
        <v>0</v>
      </c>
      <c r="X16" s="143" t="n">
        <v>0</v>
      </c>
      <c r="Y16" s="98" t="n">
        <v>0</v>
      </c>
      <c r="Z16" s="143" t="n">
        <v>0</v>
      </c>
      <c r="AA16" s="143" t="n">
        <v>0</v>
      </c>
      <c r="AB16" s="143" t="n">
        <v>0</v>
      </c>
      <c r="AC16" s="143" t="n">
        <v>0</v>
      </c>
      <c r="AD16" s="143" t="n">
        <v>0</v>
      </c>
      <c r="AE16" s="143" t="n">
        <v>0</v>
      </c>
      <c r="AF16" s="124" t="n">
        <v>0</v>
      </c>
      <c r="AG16" s="143" t="n">
        <v>0</v>
      </c>
      <c r="AH16" s="143" t="n">
        <v>0</v>
      </c>
      <c r="AI16" s="143" t="n">
        <v>0</v>
      </c>
      <c r="AJ16" s="143" t="n">
        <v>0</v>
      </c>
      <c r="AK16" s="143" t="n">
        <v>0</v>
      </c>
      <c r="AL16" s="143" t="n">
        <v>0</v>
      </c>
      <c r="AM16" s="124" t="n">
        <v>0</v>
      </c>
      <c r="AN16" s="143" t="n">
        <v>0</v>
      </c>
      <c r="AO16" s="143" t="n">
        <v>0</v>
      </c>
      <c r="AP16" s="143" t="n">
        <v>0</v>
      </c>
      <c r="AQ16" s="143" t="n">
        <v>0</v>
      </c>
      <c r="AR16" s="143" t="n">
        <v>0</v>
      </c>
      <c r="AS16" s="143" t="n">
        <v>0</v>
      </c>
      <c r="AT16" s="143" t="n">
        <v>0</v>
      </c>
      <c r="AU16" s="98" t="n">
        <v>0</v>
      </c>
      <c r="AV16" s="143" t="n">
        <v>0</v>
      </c>
      <c r="AW16" s="143" t="n">
        <v>0</v>
      </c>
      <c r="AX16" s="143" t="n">
        <v>0</v>
      </c>
      <c r="AY16" s="143" t="n">
        <v>0</v>
      </c>
      <c r="AZ16" s="143" t="n">
        <v>0</v>
      </c>
      <c r="BA16" s="143" t="n">
        <v>0</v>
      </c>
      <c r="BB16" s="98" t="n">
        <v>0</v>
      </c>
      <c r="BC16" s="143" t="n">
        <v>0</v>
      </c>
      <c r="BD16" s="143" t="n">
        <v>0</v>
      </c>
      <c r="BE16" s="143" t="n">
        <v>0</v>
      </c>
      <c r="BF16" s="143" t="n">
        <v>0</v>
      </c>
      <c r="BG16" s="143" t="n">
        <v>0</v>
      </c>
      <c r="BH16" s="143" t="n">
        <v>0</v>
      </c>
      <c r="BI16" s="98" t="n">
        <v>0</v>
      </c>
      <c r="BJ16" s="143" t="n">
        <v>0</v>
      </c>
      <c r="BK16" s="143" t="n">
        <v>0</v>
      </c>
      <c r="BL16" s="143" t="n">
        <v>0</v>
      </c>
      <c r="BM16" s="143" t="n">
        <v>0</v>
      </c>
      <c r="BN16" s="143" t="n">
        <v>0</v>
      </c>
      <c r="BO16" s="143" t="n">
        <v>0</v>
      </c>
      <c r="BP16" s="98" t="n">
        <v>0</v>
      </c>
      <c r="BQ16" s="143" t="n">
        <v>0</v>
      </c>
      <c r="BR16" s="143" t="n">
        <v>0</v>
      </c>
      <c r="BS16" s="143" t="n">
        <v>0</v>
      </c>
      <c r="BT16" s="143" t="n">
        <v>0</v>
      </c>
      <c r="BU16" s="143" t="n">
        <v>0</v>
      </c>
      <c r="BV16" s="143" t="n">
        <v>0</v>
      </c>
      <c r="BW16" s="98" t="n">
        <v>0</v>
      </c>
      <c r="BX16" s="143" t="n">
        <v>0</v>
      </c>
      <c r="BY16" s="143" t="n">
        <v>0</v>
      </c>
      <c r="BZ16" s="143" t="n">
        <v>0</v>
      </c>
      <c r="CA16" s="143" t="n">
        <v>0</v>
      </c>
      <c r="CB16" s="143" t="n">
        <v>0</v>
      </c>
      <c r="CC16" s="143" t="n">
        <v>0</v>
      </c>
      <c r="CD16" s="98" t="n">
        <v>0</v>
      </c>
      <c r="CE16" s="143" t="n">
        <v>0</v>
      </c>
      <c r="CF16" s="143" t="n">
        <v>0</v>
      </c>
      <c r="CG16" s="143" t="n">
        <v>0</v>
      </c>
      <c r="CH16" s="143" t="n">
        <v>0</v>
      </c>
      <c r="CI16" s="143" t="n">
        <v>0</v>
      </c>
      <c r="CJ16" s="143" t="n">
        <v>0</v>
      </c>
      <c r="CK16" s="98" t="n">
        <v>1</v>
      </c>
      <c r="CL16" s="143" t="n">
        <v>0</v>
      </c>
      <c r="CM16" s="143" t="n">
        <v>0</v>
      </c>
      <c r="CN16" s="143" t="n">
        <v>1</v>
      </c>
      <c r="CO16" s="143" t="n">
        <v>1</v>
      </c>
      <c r="CP16" s="143" t="n">
        <v>1</v>
      </c>
      <c r="CQ16" s="143" t="n">
        <v>0</v>
      </c>
    </row>
    <row r="17" customFormat="false" ht="120.45" hidden="false" customHeight="false" outlineLevel="0" collapsed="false">
      <c r="A17" s="143"/>
      <c r="B17" s="6" t="s">
        <v>23</v>
      </c>
      <c r="C17" s="173" t="n">
        <f aca="false">SUM(D17,K17,R17,Y17,AF17,AM17,AU17,BB17,BI17,BP17,BW17)</f>
        <v>1</v>
      </c>
      <c r="D17" s="98" t="n">
        <v>1</v>
      </c>
      <c r="E17" s="143" t="n">
        <v>1</v>
      </c>
      <c r="F17" s="143" t="n">
        <v>1</v>
      </c>
      <c r="G17" s="143" t="n">
        <v>0</v>
      </c>
      <c r="H17" s="143" t="n">
        <v>0</v>
      </c>
      <c r="I17" s="143" t="n">
        <v>1</v>
      </c>
      <c r="J17" s="112" t="n">
        <v>0</v>
      </c>
      <c r="K17" s="98" t="n">
        <v>0</v>
      </c>
      <c r="L17" s="143" t="n">
        <v>0</v>
      </c>
      <c r="M17" s="143" t="n">
        <v>0</v>
      </c>
      <c r="N17" s="143" t="n">
        <v>0</v>
      </c>
      <c r="O17" s="143" t="n">
        <v>0</v>
      </c>
      <c r="P17" s="143" t="n">
        <v>0</v>
      </c>
      <c r="Q17" s="143" t="n">
        <v>0</v>
      </c>
      <c r="R17" s="98" t="n">
        <v>0</v>
      </c>
      <c r="S17" s="143" t="n">
        <v>0</v>
      </c>
      <c r="T17" s="143" t="n">
        <v>0</v>
      </c>
      <c r="U17" s="143" t="n">
        <v>0</v>
      </c>
      <c r="V17" s="143" t="n">
        <v>0</v>
      </c>
      <c r="W17" s="143" t="n">
        <v>0</v>
      </c>
      <c r="X17" s="143" t="n">
        <v>0</v>
      </c>
      <c r="Y17" s="98" t="n">
        <v>0</v>
      </c>
      <c r="Z17" s="143" t="n">
        <v>0</v>
      </c>
      <c r="AA17" s="143" t="n">
        <v>0</v>
      </c>
      <c r="AB17" s="143" t="n">
        <v>0</v>
      </c>
      <c r="AC17" s="143" t="n">
        <v>0</v>
      </c>
      <c r="AD17" s="143" t="n">
        <v>0</v>
      </c>
      <c r="AE17" s="143" t="n">
        <v>0</v>
      </c>
      <c r="AF17" s="124" t="n">
        <v>0</v>
      </c>
      <c r="AG17" s="143" t="n">
        <v>0</v>
      </c>
      <c r="AH17" s="143" t="n">
        <v>0</v>
      </c>
      <c r="AI17" s="143" t="n">
        <v>0</v>
      </c>
      <c r="AJ17" s="143" t="n">
        <v>0</v>
      </c>
      <c r="AK17" s="143" t="n">
        <v>0</v>
      </c>
      <c r="AL17" s="143" t="n">
        <v>0</v>
      </c>
      <c r="AM17" s="124" t="n">
        <v>0</v>
      </c>
      <c r="AN17" s="143" t="n">
        <v>0</v>
      </c>
      <c r="AO17" s="143" t="n">
        <v>0</v>
      </c>
      <c r="AP17" s="143" t="n">
        <v>0</v>
      </c>
      <c r="AQ17" s="143" t="n">
        <v>0</v>
      </c>
      <c r="AR17" s="143" t="n">
        <v>0</v>
      </c>
      <c r="AS17" s="143" t="n">
        <v>0</v>
      </c>
      <c r="AT17" s="143" t="n">
        <v>0</v>
      </c>
      <c r="AU17" s="98" t="n">
        <v>0</v>
      </c>
      <c r="AV17" s="143" t="n">
        <v>0</v>
      </c>
      <c r="AW17" s="143" t="n">
        <v>0</v>
      </c>
      <c r="AX17" s="143" t="n">
        <v>0</v>
      </c>
      <c r="AY17" s="143" t="n">
        <v>0</v>
      </c>
      <c r="AZ17" s="143" t="n">
        <v>0</v>
      </c>
      <c r="BA17" s="143" t="n">
        <v>0</v>
      </c>
      <c r="BB17" s="98" t="n">
        <v>0</v>
      </c>
      <c r="BC17" s="143" t="n">
        <v>0</v>
      </c>
      <c r="BD17" s="143" t="n">
        <v>0</v>
      </c>
      <c r="BE17" s="143" t="n">
        <v>0</v>
      </c>
      <c r="BF17" s="143" t="n">
        <v>0</v>
      </c>
      <c r="BG17" s="143" t="n">
        <v>0</v>
      </c>
      <c r="BH17" s="143" t="n">
        <v>0</v>
      </c>
      <c r="BI17" s="98" t="n">
        <v>0</v>
      </c>
      <c r="BJ17" s="143" t="n">
        <v>0</v>
      </c>
      <c r="BK17" s="143" t="n">
        <v>0</v>
      </c>
      <c r="BL17" s="143" t="n">
        <v>0</v>
      </c>
      <c r="BM17" s="143" t="n">
        <v>0</v>
      </c>
      <c r="BN17" s="143" t="n">
        <v>0</v>
      </c>
      <c r="BO17" s="143" t="n">
        <v>0</v>
      </c>
      <c r="BP17" s="98" t="n">
        <v>0</v>
      </c>
      <c r="BQ17" s="143" t="n">
        <v>0</v>
      </c>
      <c r="BR17" s="143" t="n">
        <v>0</v>
      </c>
      <c r="BS17" s="143" t="n">
        <v>0</v>
      </c>
      <c r="BT17" s="143" t="n">
        <v>0</v>
      </c>
      <c r="BU17" s="143" t="n">
        <v>0</v>
      </c>
      <c r="BV17" s="143" t="n">
        <v>0</v>
      </c>
      <c r="BW17" s="98" t="n">
        <v>0</v>
      </c>
      <c r="BX17" s="143" t="n">
        <v>0</v>
      </c>
      <c r="BY17" s="143" t="n">
        <v>0</v>
      </c>
      <c r="BZ17" s="143" t="n">
        <v>0</v>
      </c>
      <c r="CA17" s="143" t="n">
        <v>0</v>
      </c>
      <c r="CB17" s="143" t="n">
        <v>0</v>
      </c>
      <c r="CC17" s="143" t="n">
        <v>0</v>
      </c>
      <c r="CD17" s="98" t="n">
        <v>0</v>
      </c>
      <c r="CE17" s="143" t="n">
        <v>0</v>
      </c>
      <c r="CF17" s="143" t="n">
        <v>0</v>
      </c>
      <c r="CG17" s="143" t="n">
        <v>0</v>
      </c>
      <c r="CH17" s="143" t="n">
        <v>0</v>
      </c>
      <c r="CI17" s="143" t="n">
        <v>0</v>
      </c>
      <c r="CJ17" s="143" t="n">
        <v>0</v>
      </c>
      <c r="CK17" s="98" t="n">
        <v>0</v>
      </c>
      <c r="CL17" s="143" t="n">
        <v>0</v>
      </c>
      <c r="CM17" s="143" t="n">
        <v>0</v>
      </c>
      <c r="CN17" s="143" t="n">
        <v>0</v>
      </c>
      <c r="CO17" s="143" t="n">
        <v>0</v>
      </c>
      <c r="CP17" s="143" t="n">
        <v>0</v>
      </c>
      <c r="CQ17" s="143" t="n">
        <v>0</v>
      </c>
    </row>
    <row r="18" customFormat="false" ht="107.2" hidden="false" customHeight="false" outlineLevel="0" collapsed="false">
      <c r="A18" s="143"/>
      <c r="B18" s="6" t="s">
        <v>24</v>
      </c>
      <c r="C18" s="173" t="n">
        <f aca="false">SUM(D18,K18,R18,Y18,AF18,AM18,AU18,BB18,BI18,BP18,BW18)</f>
        <v>3</v>
      </c>
      <c r="D18" s="98" t="n">
        <v>2</v>
      </c>
      <c r="E18" s="143" t="n">
        <v>0</v>
      </c>
      <c r="F18" s="143" t="n">
        <v>0</v>
      </c>
      <c r="G18" s="143" t="n">
        <v>2</v>
      </c>
      <c r="H18" s="143" t="n">
        <v>2</v>
      </c>
      <c r="I18" s="143" t="n">
        <v>2</v>
      </c>
      <c r="J18" s="143" t="n">
        <v>0</v>
      </c>
      <c r="K18" s="98" t="n">
        <v>1</v>
      </c>
      <c r="L18" s="143" t="n">
        <v>0</v>
      </c>
      <c r="M18" s="143" t="n">
        <v>0</v>
      </c>
      <c r="N18" s="143" t="n">
        <v>1</v>
      </c>
      <c r="O18" s="143" t="n">
        <v>1</v>
      </c>
      <c r="P18" s="143" t="n">
        <v>1</v>
      </c>
      <c r="Q18" s="143" t="n">
        <v>0</v>
      </c>
      <c r="R18" s="98" t="n">
        <v>0</v>
      </c>
      <c r="S18" s="143" t="n">
        <v>0</v>
      </c>
      <c r="T18" s="143" t="n">
        <v>0</v>
      </c>
      <c r="U18" s="143" t="n">
        <v>0</v>
      </c>
      <c r="V18" s="143" t="n">
        <v>0</v>
      </c>
      <c r="W18" s="143" t="n">
        <v>0</v>
      </c>
      <c r="X18" s="143" t="n">
        <v>0</v>
      </c>
      <c r="Y18" s="98" t="n">
        <v>0</v>
      </c>
      <c r="Z18" s="143" t="n">
        <v>0</v>
      </c>
      <c r="AA18" s="143" t="n">
        <v>0</v>
      </c>
      <c r="AB18" s="143" t="n">
        <v>0</v>
      </c>
      <c r="AC18" s="143" t="n">
        <v>0</v>
      </c>
      <c r="AD18" s="143" t="n">
        <v>0</v>
      </c>
      <c r="AE18" s="143" t="n">
        <v>0</v>
      </c>
      <c r="AF18" s="124" t="n">
        <v>0</v>
      </c>
      <c r="AG18" s="143" t="n">
        <v>0</v>
      </c>
      <c r="AH18" s="143" t="n">
        <v>0</v>
      </c>
      <c r="AI18" s="143" t="n">
        <v>0</v>
      </c>
      <c r="AJ18" s="143" t="n">
        <v>0</v>
      </c>
      <c r="AK18" s="143" t="n">
        <v>0</v>
      </c>
      <c r="AL18" s="143" t="n">
        <v>0</v>
      </c>
      <c r="AM18" s="124" t="n">
        <v>0</v>
      </c>
      <c r="AN18" s="143" t="n">
        <v>0</v>
      </c>
      <c r="AO18" s="143" t="n">
        <v>0</v>
      </c>
      <c r="AP18" s="143" t="n">
        <v>0</v>
      </c>
      <c r="AQ18" s="143" t="n">
        <v>0</v>
      </c>
      <c r="AR18" s="143" t="n">
        <v>0</v>
      </c>
      <c r="AS18" s="143" t="n">
        <v>0</v>
      </c>
      <c r="AT18" s="143" t="n">
        <v>0</v>
      </c>
      <c r="AU18" s="98" t="n">
        <v>0</v>
      </c>
      <c r="AV18" s="143" t="n">
        <v>0</v>
      </c>
      <c r="AW18" s="143" t="n">
        <v>0</v>
      </c>
      <c r="AX18" s="143" t="n">
        <v>0</v>
      </c>
      <c r="AY18" s="143" t="n">
        <v>0</v>
      </c>
      <c r="AZ18" s="143" t="n">
        <v>0</v>
      </c>
      <c r="BA18" s="143" t="n">
        <v>0</v>
      </c>
      <c r="BB18" s="98" t="n">
        <v>0</v>
      </c>
      <c r="BC18" s="143" t="n">
        <v>0</v>
      </c>
      <c r="BD18" s="143" t="n">
        <v>0</v>
      </c>
      <c r="BE18" s="143" t="n">
        <v>0</v>
      </c>
      <c r="BF18" s="143" t="n">
        <v>0</v>
      </c>
      <c r="BG18" s="143" t="n">
        <v>0</v>
      </c>
      <c r="BH18" s="143" t="n">
        <v>0</v>
      </c>
      <c r="BI18" s="98" t="n">
        <v>0</v>
      </c>
      <c r="BJ18" s="143" t="n">
        <v>0</v>
      </c>
      <c r="BK18" s="143" t="n">
        <v>0</v>
      </c>
      <c r="BL18" s="143" t="n">
        <v>0</v>
      </c>
      <c r="BM18" s="143" t="n">
        <v>0</v>
      </c>
      <c r="BN18" s="143" t="n">
        <v>0</v>
      </c>
      <c r="BO18" s="143" t="n">
        <v>0</v>
      </c>
      <c r="BP18" s="98" t="n">
        <v>0</v>
      </c>
      <c r="BQ18" s="143" t="n">
        <v>0</v>
      </c>
      <c r="BR18" s="143" t="n">
        <v>0</v>
      </c>
      <c r="BS18" s="143" t="n">
        <v>0</v>
      </c>
      <c r="BT18" s="143" t="n">
        <v>0</v>
      </c>
      <c r="BU18" s="143" t="n">
        <v>0</v>
      </c>
      <c r="BV18" s="143" t="n">
        <v>0</v>
      </c>
      <c r="BW18" s="98" t="n">
        <v>0</v>
      </c>
      <c r="BX18" s="143" t="n">
        <v>0</v>
      </c>
      <c r="BY18" s="143" t="n">
        <v>0</v>
      </c>
      <c r="BZ18" s="143" t="n">
        <v>0</v>
      </c>
      <c r="CA18" s="143" t="n">
        <v>0</v>
      </c>
      <c r="CB18" s="143" t="n">
        <v>0</v>
      </c>
      <c r="CC18" s="143" t="n">
        <v>0</v>
      </c>
      <c r="CD18" s="98" t="n">
        <v>0</v>
      </c>
      <c r="CE18" s="143" t="n">
        <v>0</v>
      </c>
      <c r="CF18" s="143" t="n">
        <v>0</v>
      </c>
      <c r="CG18" s="143" t="n">
        <v>0</v>
      </c>
      <c r="CH18" s="143" t="n">
        <v>0</v>
      </c>
      <c r="CI18" s="143" t="n">
        <v>0</v>
      </c>
      <c r="CJ18" s="143" t="n">
        <v>0</v>
      </c>
      <c r="CK18" s="98" t="n">
        <v>3</v>
      </c>
      <c r="CL18" s="143" t="n">
        <v>0</v>
      </c>
      <c r="CM18" s="143" t="n">
        <v>0</v>
      </c>
      <c r="CN18" s="143" t="n">
        <v>3</v>
      </c>
      <c r="CO18" s="143" t="n">
        <v>3</v>
      </c>
      <c r="CP18" s="143" t="n">
        <v>3</v>
      </c>
      <c r="CQ18" s="143" t="n">
        <v>0</v>
      </c>
    </row>
    <row r="19" customFormat="false" ht="133.7" hidden="false" customHeight="false" outlineLevel="0" collapsed="false">
      <c r="A19" s="143"/>
      <c r="B19" s="6" t="s">
        <v>25</v>
      </c>
      <c r="C19" s="173" t="n">
        <f aca="false">SUM(D19,K19,R19,Y19,AF19,AM19,AU19,BB19,BI19,BP19,BW19)</f>
        <v>3</v>
      </c>
      <c r="D19" s="98" t="n">
        <v>3</v>
      </c>
      <c r="E19" s="143" t="n">
        <v>1</v>
      </c>
      <c r="F19" s="143" t="n">
        <v>1</v>
      </c>
      <c r="G19" s="143" t="n">
        <v>2</v>
      </c>
      <c r="H19" s="143" t="n">
        <v>2</v>
      </c>
      <c r="I19" s="143" t="n">
        <v>3</v>
      </c>
      <c r="J19" s="143" t="n">
        <v>0</v>
      </c>
      <c r="K19" s="98" t="n">
        <v>0</v>
      </c>
      <c r="L19" s="143" t="n">
        <v>0</v>
      </c>
      <c r="M19" s="143" t="n">
        <v>0</v>
      </c>
      <c r="N19" s="143" t="n">
        <v>0</v>
      </c>
      <c r="O19" s="143" t="n">
        <v>0</v>
      </c>
      <c r="P19" s="143" t="n">
        <v>0</v>
      </c>
      <c r="Q19" s="143" t="n">
        <v>0</v>
      </c>
      <c r="R19" s="98" t="n">
        <v>0</v>
      </c>
      <c r="S19" s="143" t="n">
        <v>0</v>
      </c>
      <c r="T19" s="143" t="n">
        <v>0</v>
      </c>
      <c r="U19" s="143" t="n">
        <v>0</v>
      </c>
      <c r="V19" s="143" t="n">
        <v>0</v>
      </c>
      <c r="W19" s="143" t="n">
        <v>0</v>
      </c>
      <c r="X19" s="143" t="n">
        <v>0</v>
      </c>
      <c r="Y19" s="98" t="n">
        <v>0</v>
      </c>
      <c r="Z19" s="143" t="n">
        <v>0</v>
      </c>
      <c r="AA19" s="143" t="n">
        <v>0</v>
      </c>
      <c r="AB19" s="143" t="n">
        <v>0</v>
      </c>
      <c r="AC19" s="143" t="n">
        <v>0</v>
      </c>
      <c r="AD19" s="143" t="n">
        <v>0</v>
      </c>
      <c r="AE19" s="143" t="n">
        <v>0</v>
      </c>
      <c r="AF19" s="98" t="n">
        <v>0</v>
      </c>
      <c r="AG19" s="143" t="n">
        <v>0</v>
      </c>
      <c r="AH19" s="143" t="n">
        <v>0</v>
      </c>
      <c r="AI19" s="143" t="n">
        <v>0</v>
      </c>
      <c r="AJ19" s="143" t="n">
        <v>0</v>
      </c>
      <c r="AK19" s="143" t="n">
        <v>0</v>
      </c>
      <c r="AL19" s="143" t="n">
        <v>0</v>
      </c>
      <c r="AM19" s="98" t="n">
        <v>0</v>
      </c>
      <c r="AN19" s="143" t="n">
        <v>0</v>
      </c>
      <c r="AO19" s="143" t="n">
        <v>0</v>
      </c>
      <c r="AP19" s="143" t="n">
        <v>0</v>
      </c>
      <c r="AQ19" s="143" t="n">
        <v>0</v>
      </c>
      <c r="AR19" s="143" t="n">
        <v>0</v>
      </c>
      <c r="AS19" s="143" t="n">
        <v>0</v>
      </c>
      <c r="AT19" s="143" t="n">
        <v>0</v>
      </c>
      <c r="AU19" s="98" t="n">
        <v>0</v>
      </c>
      <c r="AV19" s="143" t="n">
        <v>0</v>
      </c>
      <c r="AW19" s="143" t="n">
        <v>0</v>
      </c>
      <c r="AX19" s="143" t="n">
        <v>0</v>
      </c>
      <c r="AY19" s="143" t="n">
        <v>0</v>
      </c>
      <c r="AZ19" s="143" t="n">
        <v>0</v>
      </c>
      <c r="BA19" s="143" t="n">
        <v>0</v>
      </c>
      <c r="BB19" s="98" t="n">
        <v>0</v>
      </c>
      <c r="BC19" s="143" t="n">
        <v>0</v>
      </c>
      <c r="BD19" s="143" t="n">
        <v>0</v>
      </c>
      <c r="BE19" s="143" t="n">
        <v>0</v>
      </c>
      <c r="BF19" s="143" t="n">
        <v>0</v>
      </c>
      <c r="BG19" s="143" t="n">
        <v>0</v>
      </c>
      <c r="BH19" s="143" t="n">
        <v>0</v>
      </c>
      <c r="BI19" s="98" t="n">
        <v>0</v>
      </c>
      <c r="BJ19" s="143" t="n">
        <v>0</v>
      </c>
      <c r="BK19" s="143" t="n">
        <v>0</v>
      </c>
      <c r="BL19" s="143" t="n">
        <v>0</v>
      </c>
      <c r="BM19" s="143" t="n">
        <v>0</v>
      </c>
      <c r="BN19" s="143" t="n">
        <v>0</v>
      </c>
      <c r="BO19" s="143" t="n">
        <v>0</v>
      </c>
      <c r="BP19" s="98" t="n">
        <v>0</v>
      </c>
      <c r="BQ19" s="143" t="n">
        <v>0</v>
      </c>
      <c r="BR19" s="143" t="n">
        <v>0</v>
      </c>
      <c r="BS19" s="143" t="n">
        <v>0</v>
      </c>
      <c r="BT19" s="143" t="n">
        <v>0</v>
      </c>
      <c r="BU19" s="143" t="n">
        <v>0</v>
      </c>
      <c r="BV19" s="143" t="n">
        <v>0</v>
      </c>
      <c r="BW19" s="98" t="n">
        <v>0</v>
      </c>
      <c r="BX19" s="143" t="n">
        <v>0</v>
      </c>
      <c r="BY19" s="143" t="n">
        <v>0</v>
      </c>
      <c r="BZ19" s="143" t="n">
        <v>0</v>
      </c>
      <c r="CA19" s="143" t="n">
        <v>0</v>
      </c>
      <c r="CB19" s="143" t="n">
        <v>0</v>
      </c>
      <c r="CC19" s="143" t="n">
        <v>0</v>
      </c>
      <c r="CD19" s="98" t="n">
        <v>0</v>
      </c>
      <c r="CE19" s="143" t="n">
        <v>0</v>
      </c>
      <c r="CF19" s="143" t="n">
        <v>0</v>
      </c>
      <c r="CG19" s="143" t="n">
        <v>0</v>
      </c>
      <c r="CH19" s="143" t="n">
        <v>0</v>
      </c>
      <c r="CI19" s="143" t="n">
        <v>0</v>
      </c>
      <c r="CJ19" s="143" t="n">
        <v>0</v>
      </c>
      <c r="CK19" s="98" t="n">
        <v>3</v>
      </c>
      <c r="CL19" s="143" t="n">
        <v>1</v>
      </c>
      <c r="CM19" s="143" t="n">
        <v>1</v>
      </c>
      <c r="CN19" s="143" t="n">
        <v>2</v>
      </c>
      <c r="CO19" s="143" t="n">
        <v>2</v>
      </c>
      <c r="CP19" s="143" t="n">
        <v>3</v>
      </c>
      <c r="CQ19" s="143" t="n">
        <v>0</v>
      </c>
    </row>
    <row r="20" customFormat="false" ht="173.45" hidden="false" customHeight="false" outlineLevel="0" collapsed="false">
      <c r="A20" s="143"/>
      <c r="B20" s="6" t="s">
        <v>26</v>
      </c>
      <c r="C20" s="173" t="n">
        <f aca="false">SUM(D20,K20,R20,Y20,AF20,AM20,AU20,BB20,BI20,BP20,BW20)</f>
        <v>2</v>
      </c>
      <c r="D20" s="98" t="n">
        <v>2</v>
      </c>
      <c r="E20" s="143" t="n">
        <v>1</v>
      </c>
      <c r="F20" s="143" t="n">
        <v>1</v>
      </c>
      <c r="G20" s="143" t="n">
        <v>1</v>
      </c>
      <c r="H20" s="143" t="n">
        <v>1</v>
      </c>
      <c r="I20" s="143" t="n">
        <v>2</v>
      </c>
      <c r="J20" s="143" t="n">
        <v>0</v>
      </c>
      <c r="K20" s="98" t="n">
        <v>0</v>
      </c>
      <c r="L20" s="143" t="n">
        <v>0</v>
      </c>
      <c r="M20" s="143" t="n">
        <v>0</v>
      </c>
      <c r="N20" s="143" t="n">
        <v>0</v>
      </c>
      <c r="O20" s="143" t="n">
        <v>0</v>
      </c>
      <c r="P20" s="143" t="n">
        <v>0</v>
      </c>
      <c r="Q20" s="143" t="n">
        <v>0</v>
      </c>
      <c r="R20" s="98" t="n">
        <v>0</v>
      </c>
      <c r="S20" s="143" t="n">
        <v>0</v>
      </c>
      <c r="T20" s="143" t="n">
        <v>0</v>
      </c>
      <c r="U20" s="143" t="n">
        <v>0</v>
      </c>
      <c r="V20" s="143" t="n">
        <v>0</v>
      </c>
      <c r="W20" s="143" t="n">
        <v>0</v>
      </c>
      <c r="X20" s="143" t="n">
        <v>0</v>
      </c>
      <c r="Y20" s="98" t="n">
        <v>0</v>
      </c>
      <c r="Z20" s="143" t="n">
        <v>0</v>
      </c>
      <c r="AA20" s="143" t="n">
        <v>0</v>
      </c>
      <c r="AB20" s="143" t="n">
        <v>0</v>
      </c>
      <c r="AC20" s="143" t="n">
        <v>0</v>
      </c>
      <c r="AD20" s="143" t="n">
        <v>0</v>
      </c>
      <c r="AE20" s="143" t="n">
        <v>0</v>
      </c>
      <c r="AF20" s="124" t="n">
        <v>0</v>
      </c>
      <c r="AG20" s="143" t="n">
        <v>0</v>
      </c>
      <c r="AH20" s="143" t="n">
        <v>0</v>
      </c>
      <c r="AI20" s="143" t="n">
        <v>0</v>
      </c>
      <c r="AJ20" s="143" t="n">
        <v>0</v>
      </c>
      <c r="AK20" s="143" t="n">
        <v>0</v>
      </c>
      <c r="AL20" s="143" t="n">
        <v>0</v>
      </c>
      <c r="AM20" s="124" t="n">
        <v>0</v>
      </c>
      <c r="AN20" s="143" t="n">
        <v>0</v>
      </c>
      <c r="AO20" s="143" t="n">
        <v>0</v>
      </c>
      <c r="AP20" s="143" t="n">
        <v>0</v>
      </c>
      <c r="AQ20" s="143" t="n">
        <v>0</v>
      </c>
      <c r="AR20" s="143" t="n">
        <v>0</v>
      </c>
      <c r="AS20" s="143" t="n">
        <v>0</v>
      </c>
      <c r="AT20" s="143" t="n">
        <v>0</v>
      </c>
      <c r="AU20" s="98" t="n">
        <v>0</v>
      </c>
      <c r="AV20" s="143" t="n">
        <v>0</v>
      </c>
      <c r="AW20" s="143" t="n">
        <v>0</v>
      </c>
      <c r="AX20" s="143" t="n">
        <v>0</v>
      </c>
      <c r="AY20" s="143" t="n">
        <v>0</v>
      </c>
      <c r="AZ20" s="143" t="n">
        <v>0</v>
      </c>
      <c r="BA20" s="143" t="n">
        <v>0</v>
      </c>
      <c r="BB20" s="98" t="n">
        <v>0</v>
      </c>
      <c r="BC20" s="143" t="n">
        <v>0</v>
      </c>
      <c r="BD20" s="143" t="n">
        <v>0</v>
      </c>
      <c r="BE20" s="143" t="n">
        <v>0</v>
      </c>
      <c r="BF20" s="143" t="n">
        <v>0</v>
      </c>
      <c r="BG20" s="143" t="n">
        <v>0</v>
      </c>
      <c r="BH20" s="143" t="n">
        <v>0</v>
      </c>
      <c r="BI20" s="98" t="n">
        <v>0</v>
      </c>
      <c r="BJ20" s="143" t="n">
        <v>0</v>
      </c>
      <c r="BK20" s="143" t="n">
        <v>0</v>
      </c>
      <c r="BL20" s="143" t="n">
        <v>0</v>
      </c>
      <c r="BM20" s="143" t="n">
        <v>0</v>
      </c>
      <c r="BN20" s="143" t="n">
        <v>0</v>
      </c>
      <c r="BO20" s="143" t="n">
        <v>0</v>
      </c>
      <c r="BP20" s="98" t="n">
        <v>0</v>
      </c>
      <c r="BQ20" s="143" t="n">
        <v>0</v>
      </c>
      <c r="BR20" s="143" t="n">
        <v>0</v>
      </c>
      <c r="BS20" s="143" t="n">
        <v>0</v>
      </c>
      <c r="BT20" s="143" t="n">
        <v>0</v>
      </c>
      <c r="BU20" s="143" t="n">
        <v>0</v>
      </c>
      <c r="BV20" s="143" t="n">
        <v>0</v>
      </c>
      <c r="BW20" s="98" t="n">
        <v>0</v>
      </c>
      <c r="BX20" s="143" t="n">
        <v>0</v>
      </c>
      <c r="BY20" s="143" t="n">
        <v>0</v>
      </c>
      <c r="BZ20" s="143" t="n">
        <v>0</v>
      </c>
      <c r="CA20" s="143" t="n">
        <v>0</v>
      </c>
      <c r="CB20" s="143" t="n">
        <v>0</v>
      </c>
      <c r="CC20" s="143" t="n">
        <v>0</v>
      </c>
      <c r="CD20" s="98" t="n">
        <v>0</v>
      </c>
      <c r="CE20" s="143" t="n">
        <v>0</v>
      </c>
      <c r="CF20" s="143" t="n">
        <v>0</v>
      </c>
      <c r="CG20" s="143" t="n">
        <v>0</v>
      </c>
      <c r="CH20" s="143" t="n">
        <v>0</v>
      </c>
      <c r="CI20" s="143" t="n">
        <v>0</v>
      </c>
      <c r="CJ20" s="143" t="n">
        <v>0</v>
      </c>
      <c r="CK20" s="98" t="n">
        <v>2</v>
      </c>
      <c r="CL20" s="143" t="n">
        <v>1</v>
      </c>
      <c r="CM20" s="143" t="n">
        <v>1</v>
      </c>
      <c r="CN20" s="143" t="n">
        <v>1</v>
      </c>
      <c r="CO20" s="143" t="n">
        <v>1</v>
      </c>
      <c r="CP20" s="143" t="n">
        <v>2</v>
      </c>
      <c r="CQ20" s="143" t="n">
        <v>0</v>
      </c>
    </row>
    <row r="21" customFormat="false" ht="15" hidden="false" customHeight="false" outlineLevel="0" collapsed="false">
      <c r="A21" s="178"/>
      <c r="B21" s="12" t="s">
        <v>27</v>
      </c>
      <c r="C21" s="173" t="n">
        <f aca="false">C7+C8+C9+C10++C11+C12+C13+C14+C15+C16+C17+C18+C19+C20</f>
        <v>82</v>
      </c>
      <c r="D21" s="179"/>
      <c r="E21" s="178"/>
      <c r="F21" s="178"/>
      <c r="G21" s="178"/>
      <c r="H21" s="178"/>
      <c r="I21" s="178"/>
      <c r="J21" s="178"/>
      <c r="K21" s="179"/>
      <c r="L21" s="178"/>
      <c r="M21" s="178"/>
      <c r="N21" s="178"/>
      <c r="O21" s="178"/>
      <c r="P21" s="178"/>
      <c r="Q21" s="178"/>
      <c r="R21" s="179"/>
      <c r="S21" s="178"/>
      <c r="T21" s="178"/>
      <c r="U21" s="178"/>
      <c r="V21" s="178"/>
      <c r="W21" s="178"/>
      <c r="X21" s="178"/>
      <c r="Y21" s="179"/>
      <c r="Z21" s="178"/>
      <c r="AA21" s="178"/>
      <c r="AB21" s="178"/>
      <c r="AC21" s="178"/>
      <c r="AD21" s="178"/>
      <c r="AE21" s="178"/>
      <c r="AF21" s="179"/>
      <c r="AG21" s="178"/>
      <c r="AH21" s="178"/>
      <c r="AI21" s="178"/>
      <c r="AJ21" s="178"/>
      <c r="AK21" s="178"/>
      <c r="AL21" s="178"/>
      <c r="AM21" s="179"/>
      <c r="AN21" s="178"/>
      <c r="AO21" s="178"/>
      <c r="AP21" s="178"/>
      <c r="AQ21" s="178"/>
      <c r="AR21" s="178"/>
      <c r="AS21" s="178"/>
      <c r="AT21" s="178"/>
      <c r="AU21" s="179"/>
      <c r="AV21" s="178"/>
      <c r="AW21" s="178"/>
      <c r="AX21" s="178"/>
      <c r="AY21" s="178"/>
      <c r="AZ21" s="178"/>
      <c r="BA21" s="178"/>
      <c r="BB21" s="179"/>
      <c r="BC21" s="178"/>
      <c r="BD21" s="178"/>
      <c r="BE21" s="178"/>
      <c r="BF21" s="178"/>
      <c r="BG21" s="178"/>
      <c r="BH21" s="178"/>
      <c r="BI21" s="179"/>
      <c r="BJ21" s="178"/>
      <c r="BK21" s="178"/>
      <c r="BL21" s="178"/>
      <c r="BM21" s="178"/>
      <c r="BN21" s="178"/>
      <c r="BO21" s="178"/>
      <c r="BP21" s="179"/>
      <c r="BQ21" s="178"/>
      <c r="BR21" s="178"/>
      <c r="BS21" s="178"/>
      <c r="BT21" s="178"/>
      <c r="BU21" s="178"/>
      <c r="BV21" s="178"/>
      <c r="BW21" s="179"/>
      <c r="BX21" s="178"/>
      <c r="BY21" s="178"/>
      <c r="BZ21" s="178"/>
      <c r="CA21" s="178"/>
      <c r="CB21" s="178"/>
      <c r="CC21" s="178"/>
      <c r="CD21" s="179"/>
      <c r="CE21" s="178"/>
      <c r="CF21" s="178"/>
      <c r="CG21" s="178"/>
      <c r="CH21" s="178"/>
      <c r="CI21" s="178"/>
      <c r="CJ21" s="178"/>
      <c r="CK21" s="179"/>
      <c r="CL21" s="178"/>
      <c r="CM21" s="178"/>
      <c r="CN21" s="178"/>
      <c r="CO21" s="178"/>
      <c r="CP21" s="178"/>
      <c r="CQ21" s="178"/>
    </row>
    <row r="22" customFormat="false" ht="13.8" hidden="false" customHeight="false" outlineLevel="0" collapsed="false">
      <c r="A22" s="21"/>
    </row>
  </sheetData>
  <mergeCells count="80">
    <mergeCell ref="A1:CB1"/>
    <mergeCell ref="A3:A6"/>
    <mergeCell ref="B3:B6"/>
    <mergeCell ref="C3:C5"/>
    <mergeCell ref="D3:J3"/>
    <mergeCell ref="K3:Q3"/>
    <mergeCell ref="R3:X3"/>
    <mergeCell ref="Y3:AE3"/>
    <mergeCell ref="AF3:AL3"/>
    <mergeCell ref="AM3:AT3"/>
    <mergeCell ref="AU3:BA3"/>
    <mergeCell ref="BB3:BH3"/>
    <mergeCell ref="BI3:BO3"/>
    <mergeCell ref="BP3:BV3"/>
    <mergeCell ref="BW3:CC3"/>
    <mergeCell ref="CD3:CJ3"/>
    <mergeCell ref="CK3:CQ3"/>
    <mergeCell ref="D4:D5"/>
    <mergeCell ref="E4:H4"/>
    <mergeCell ref="I4:I5"/>
    <mergeCell ref="J4:J5"/>
    <mergeCell ref="K4:K5"/>
    <mergeCell ref="L4:O4"/>
    <mergeCell ref="P4:P5"/>
    <mergeCell ref="Q4:Q5"/>
    <mergeCell ref="R4:R5"/>
    <mergeCell ref="S4:V4"/>
    <mergeCell ref="W4:W5"/>
    <mergeCell ref="X4:X5"/>
    <mergeCell ref="Y4:Y5"/>
    <mergeCell ref="Z4:AC4"/>
    <mergeCell ref="AD4:AD5"/>
    <mergeCell ref="AE4:AE5"/>
    <mergeCell ref="AF4:AF5"/>
    <mergeCell ref="AG4:AJ4"/>
    <mergeCell ref="AK4:AK5"/>
    <mergeCell ref="AL4:AL5"/>
    <mergeCell ref="AM4:AM5"/>
    <mergeCell ref="AN4:AR4"/>
    <mergeCell ref="AS4:AS5"/>
    <mergeCell ref="AT4:AT5"/>
    <mergeCell ref="AU4:AU5"/>
    <mergeCell ref="AV4:AY4"/>
    <mergeCell ref="AZ4:AZ5"/>
    <mergeCell ref="BA4:BA5"/>
    <mergeCell ref="BB4:BB5"/>
    <mergeCell ref="BC4:BF4"/>
    <mergeCell ref="BG4:BG5"/>
    <mergeCell ref="BH4:BH5"/>
    <mergeCell ref="BI4:BI5"/>
    <mergeCell ref="BJ4:BM4"/>
    <mergeCell ref="BN4:BN5"/>
    <mergeCell ref="BO4:BO5"/>
    <mergeCell ref="BP4:BP5"/>
    <mergeCell ref="BQ4:BT4"/>
    <mergeCell ref="BU4:BU5"/>
    <mergeCell ref="BV4:BV5"/>
    <mergeCell ref="BW4:BW5"/>
    <mergeCell ref="BX4:CA4"/>
    <mergeCell ref="CB4:CB5"/>
    <mergeCell ref="CC4:CC5"/>
    <mergeCell ref="CD4:CD5"/>
    <mergeCell ref="CI4:CI5"/>
    <mergeCell ref="CJ4:CJ5"/>
    <mergeCell ref="CK4:CK5"/>
    <mergeCell ref="CP4:CP5"/>
    <mergeCell ref="CQ4:CQ5"/>
    <mergeCell ref="D6:J6"/>
    <mergeCell ref="K6:Q6"/>
    <mergeCell ref="R6:X6"/>
    <mergeCell ref="Y6:AE6"/>
    <mergeCell ref="AF6:AL6"/>
    <mergeCell ref="AM6:AT6"/>
    <mergeCell ref="AU6:BA6"/>
    <mergeCell ref="BB6:BH6"/>
    <mergeCell ref="BI6:BO6"/>
    <mergeCell ref="BP6:BV6"/>
    <mergeCell ref="BW6:CC6"/>
    <mergeCell ref="CD6:CJ6"/>
    <mergeCell ref="CK6:CQ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DI21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N7" activeCellId="0" sqref="N7"/>
    </sheetView>
  </sheetViews>
  <sheetFormatPr defaultColWidth="8.60546875" defaultRowHeight="13.8" zeroHeight="false" outlineLevelRow="0" outlineLevelCol="0"/>
  <cols>
    <col collapsed="false" customWidth="true" hidden="false" outlineLevel="0" max="2" min="2" style="0" width="21.1"/>
    <col collapsed="false" customWidth="true" hidden="false" outlineLevel="0" max="3" min="3" style="0" width="16"/>
  </cols>
  <sheetData>
    <row r="1" customFormat="false" ht="14.45" hidden="false" customHeight="false" outlineLevel="0" collapsed="false">
      <c r="A1" s="1" t="s">
        <v>143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</row>
    <row r="3" customFormat="false" ht="15.75" hidden="false" customHeight="true" outlineLevel="0" collapsed="false">
      <c r="A3" s="163" t="s">
        <v>1</v>
      </c>
      <c r="B3" s="15" t="s">
        <v>2</v>
      </c>
      <c r="C3" s="45" t="s">
        <v>144</v>
      </c>
      <c r="D3" s="180" t="s">
        <v>120</v>
      </c>
      <c r="E3" s="180"/>
      <c r="F3" s="180"/>
      <c r="G3" s="180"/>
      <c r="H3" s="180"/>
      <c r="I3" s="180"/>
      <c r="J3" s="180"/>
      <c r="K3" s="180"/>
      <c r="L3" s="180"/>
      <c r="M3" s="180"/>
      <c r="N3" s="180" t="s">
        <v>121</v>
      </c>
      <c r="O3" s="180"/>
      <c r="P3" s="180"/>
      <c r="Q3" s="180"/>
      <c r="R3" s="180"/>
      <c r="S3" s="180"/>
      <c r="T3" s="180"/>
      <c r="U3" s="180"/>
      <c r="V3" s="180"/>
      <c r="W3" s="180"/>
      <c r="X3" s="180" t="s">
        <v>122</v>
      </c>
      <c r="Y3" s="180"/>
      <c r="Z3" s="180"/>
      <c r="AA3" s="180"/>
      <c r="AB3" s="180"/>
      <c r="AC3" s="180"/>
      <c r="AD3" s="180"/>
      <c r="AE3" s="180"/>
      <c r="AF3" s="180"/>
      <c r="AG3" s="180"/>
      <c r="AH3" s="180" t="s">
        <v>123</v>
      </c>
      <c r="AI3" s="180"/>
      <c r="AJ3" s="180"/>
      <c r="AK3" s="180"/>
      <c r="AL3" s="180"/>
      <c r="AM3" s="180"/>
      <c r="AN3" s="180"/>
      <c r="AO3" s="180"/>
      <c r="AP3" s="180"/>
      <c r="AQ3" s="180"/>
      <c r="AR3" s="180" t="s">
        <v>124</v>
      </c>
      <c r="AS3" s="180"/>
      <c r="AT3" s="180"/>
      <c r="AU3" s="180"/>
      <c r="AV3" s="180"/>
      <c r="AW3" s="180"/>
      <c r="AX3" s="180"/>
      <c r="AY3" s="180"/>
      <c r="AZ3" s="180"/>
      <c r="BA3" s="180"/>
      <c r="BB3" s="180" t="s">
        <v>125</v>
      </c>
      <c r="BC3" s="180"/>
      <c r="BD3" s="180"/>
      <c r="BE3" s="180"/>
      <c r="BF3" s="180"/>
      <c r="BG3" s="180"/>
      <c r="BH3" s="180"/>
      <c r="BI3" s="180"/>
      <c r="BJ3" s="180"/>
      <c r="BK3" s="180"/>
      <c r="BL3" s="180" t="s">
        <v>126</v>
      </c>
      <c r="BM3" s="180"/>
      <c r="BN3" s="180"/>
      <c r="BO3" s="180"/>
      <c r="BP3" s="180"/>
      <c r="BQ3" s="180"/>
      <c r="BR3" s="180"/>
      <c r="BS3" s="180"/>
      <c r="BT3" s="180"/>
      <c r="BU3" s="180"/>
      <c r="BV3" s="180" t="s">
        <v>127</v>
      </c>
      <c r="BW3" s="180"/>
      <c r="BX3" s="180"/>
      <c r="BY3" s="180"/>
      <c r="BZ3" s="180"/>
      <c r="CA3" s="180"/>
      <c r="CB3" s="180"/>
      <c r="CC3" s="180"/>
      <c r="CD3" s="180"/>
      <c r="CE3" s="180"/>
      <c r="CF3" s="180" t="s">
        <v>128</v>
      </c>
      <c r="CG3" s="180"/>
      <c r="CH3" s="180"/>
      <c r="CI3" s="180"/>
      <c r="CJ3" s="180"/>
      <c r="CK3" s="180"/>
      <c r="CL3" s="180"/>
      <c r="CM3" s="180"/>
      <c r="CN3" s="180"/>
      <c r="CO3" s="180"/>
      <c r="CP3" s="180" t="s">
        <v>129</v>
      </c>
      <c r="CQ3" s="180"/>
      <c r="CR3" s="180"/>
      <c r="CS3" s="180"/>
      <c r="CT3" s="180"/>
      <c r="CU3" s="180"/>
      <c r="CV3" s="180"/>
      <c r="CW3" s="180"/>
      <c r="CX3" s="180"/>
      <c r="CY3" s="180"/>
      <c r="CZ3" s="180" t="s">
        <v>130</v>
      </c>
      <c r="DA3" s="180"/>
      <c r="DB3" s="180"/>
      <c r="DC3" s="180"/>
      <c r="DD3" s="180"/>
      <c r="DE3" s="180"/>
      <c r="DF3" s="180"/>
      <c r="DG3" s="180"/>
      <c r="DH3" s="180"/>
      <c r="DI3" s="180"/>
    </row>
    <row r="4" customFormat="false" ht="15" hidden="false" customHeight="false" outlineLevel="0" collapsed="false">
      <c r="A4" s="163"/>
      <c r="B4" s="15"/>
      <c r="C4" s="45"/>
      <c r="D4" s="181" t="s">
        <v>145</v>
      </c>
      <c r="E4" s="181"/>
      <c r="F4" s="181"/>
      <c r="G4" s="181"/>
      <c r="H4" s="181"/>
      <c r="I4" s="181"/>
      <c r="J4" s="181"/>
      <c r="K4" s="181"/>
      <c r="L4" s="181"/>
      <c r="M4" s="181"/>
      <c r="N4" s="181" t="s">
        <v>146</v>
      </c>
      <c r="O4" s="181"/>
      <c r="P4" s="181"/>
      <c r="Q4" s="181"/>
      <c r="R4" s="181"/>
      <c r="S4" s="181"/>
      <c r="T4" s="181"/>
      <c r="U4" s="181"/>
      <c r="V4" s="181"/>
      <c r="W4" s="181"/>
      <c r="X4" s="181" t="s">
        <v>146</v>
      </c>
      <c r="Y4" s="181"/>
      <c r="Z4" s="181"/>
      <c r="AA4" s="181"/>
      <c r="AB4" s="181"/>
      <c r="AC4" s="181"/>
      <c r="AD4" s="181"/>
      <c r="AE4" s="181"/>
      <c r="AF4" s="181"/>
      <c r="AG4" s="181"/>
      <c r="AH4" s="181" t="s">
        <v>146</v>
      </c>
      <c r="AI4" s="181"/>
      <c r="AJ4" s="181"/>
      <c r="AK4" s="181"/>
      <c r="AL4" s="181"/>
      <c r="AM4" s="181"/>
      <c r="AN4" s="181"/>
      <c r="AO4" s="181"/>
      <c r="AP4" s="181"/>
      <c r="AQ4" s="181"/>
      <c r="AR4" s="181" t="s">
        <v>146</v>
      </c>
      <c r="AS4" s="181"/>
      <c r="AT4" s="181"/>
      <c r="AU4" s="181"/>
      <c r="AV4" s="181"/>
      <c r="AW4" s="181"/>
      <c r="AX4" s="181"/>
      <c r="AY4" s="181"/>
      <c r="AZ4" s="181"/>
      <c r="BA4" s="181"/>
      <c r="BB4" s="181" t="s">
        <v>145</v>
      </c>
      <c r="BC4" s="181"/>
      <c r="BD4" s="181"/>
      <c r="BE4" s="181"/>
      <c r="BF4" s="181"/>
      <c r="BG4" s="181"/>
      <c r="BH4" s="181"/>
      <c r="BI4" s="181"/>
      <c r="BJ4" s="181"/>
      <c r="BK4" s="181"/>
      <c r="BL4" s="181" t="s">
        <v>145</v>
      </c>
      <c r="BM4" s="181"/>
      <c r="BN4" s="181"/>
      <c r="BO4" s="181"/>
      <c r="BP4" s="181"/>
      <c r="BQ4" s="181"/>
      <c r="BR4" s="181"/>
      <c r="BS4" s="181"/>
      <c r="BT4" s="181"/>
      <c r="BU4" s="181"/>
      <c r="BV4" s="181" t="s">
        <v>145</v>
      </c>
      <c r="BW4" s="181"/>
      <c r="BX4" s="181"/>
      <c r="BY4" s="181"/>
      <c r="BZ4" s="181"/>
      <c r="CA4" s="181"/>
      <c r="CB4" s="181"/>
      <c r="CC4" s="181"/>
      <c r="CD4" s="181"/>
      <c r="CE4" s="181"/>
      <c r="CF4" s="181" t="s">
        <v>145</v>
      </c>
      <c r="CG4" s="181"/>
      <c r="CH4" s="181"/>
      <c r="CI4" s="181"/>
      <c r="CJ4" s="181"/>
      <c r="CK4" s="181"/>
      <c r="CL4" s="181"/>
      <c r="CM4" s="181"/>
      <c r="CN4" s="181"/>
      <c r="CO4" s="181"/>
      <c r="CP4" s="181" t="s">
        <v>145</v>
      </c>
      <c r="CQ4" s="181"/>
      <c r="CR4" s="181"/>
      <c r="CS4" s="181"/>
      <c r="CT4" s="181"/>
      <c r="CU4" s="181"/>
      <c r="CV4" s="181"/>
      <c r="CW4" s="181"/>
      <c r="CX4" s="181"/>
      <c r="CY4" s="181"/>
      <c r="CZ4" s="181" t="s">
        <v>145</v>
      </c>
      <c r="DA4" s="181"/>
      <c r="DB4" s="181"/>
      <c r="DC4" s="181"/>
      <c r="DD4" s="181"/>
      <c r="DE4" s="181"/>
      <c r="DF4" s="181"/>
      <c r="DG4" s="181"/>
      <c r="DH4" s="181"/>
      <c r="DI4" s="181"/>
    </row>
    <row r="5" customFormat="false" ht="27.7" hidden="false" customHeight="false" outlineLevel="0" collapsed="false">
      <c r="A5" s="163"/>
      <c r="B5" s="15"/>
      <c r="C5" s="45"/>
      <c r="D5" s="182" t="s">
        <v>147</v>
      </c>
      <c r="E5" s="183" t="s">
        <v>148</v>
      </c>
      <c r="F5" s="183" t="s">
        <v>149</v>
      </c>
      <c r="G5" s="183" t="s">
        <v>150</v>
      </c>
      <c r="H5" s="183" t="s">
        <v>151</v>
      </c>
      <c r="I5" s="183" t="s">
        <v>152</v>
      </c>
      <c r="J5" s="183" t="s">
        <v>153</v>
      </c>
      <c r="K5" s="183" t="s">
        <v>154</v>
      </c>
      <c r="L5" s="183" t="s">
        <v>155</v>
      </c>
      <c r="M5" s="184" t="s">
        <v>156</v>
      </c>
      <c r="N5" s="182" t="s">
        <v>147</v>
      </c>
      <c r="O5" s="183" t="s">
        <v>148</v>
      </c>
      <c r="P5" s="183" t="s">
        <v>149</v>
      </c>
      <c r="Q5" s="183" t="s">
        <v>150</v>
      </c>
      <c r="R5" s="183" t="s">
        <v>151</v>
      </c>
      <c r="S5" s="183" t="s">
        <v>152</v>
      </c>
      <c r="T5" s="183" t="s">
        <v>153</v>
      </c>
      <c r="U5" s="183" t="s">
        <v>154</v>
      </c>
      <c r="V5" s="183" t="s">
        <v>155</v>
      </c>
      <c r="W5" s="184" t="s">
        <v>156</v>
      </c>
      <c r="X5" s="182" t="s">
        <v>147</v>
      </c>
      <c r="Y5" s="183" t="s">
        <v>148</v>
      </c>
      <c r="Z5" s="183" t="s">
        <v>149</v>
      </c>
      <c r="AA5" s="183" t="s">
        <v>150</v>
      </c>
      <c r="AB5" s="183" t="s">
        <v>151</v>
      </c>
      <c r="AC5" s="183" t="s">
        <v>152</v>
      </c>
      <c r="AD5" s="183" t="s">
        <v>153</v>
      </c>
      <c r="AE5" s="183" t="s">
        <v>154</v>
      </c>
      <c r="AF5" s="183" t="s">
        <v>155</v>
      </c>
      <c r="AG5" s="184" t="s">
        <v>156</v>
      </c>
      <c r="AH5" s="182" t="s">
        <v>147</v>
      </c>
      <c r="AI5" s="183" t="s">
        <v>148</v>
      </c>
      <c r="AJ5" s="183" t="s">
        <v>149</v>
      </c>
      <c r="AK5" s="183" t="s">
        <v>150</v>
      </c>
      <c r="AL5" s="183" t="s">
        <v>151</v>
      </c>
      <c r="AM5" s="183" t="s">
        <v>152</v>
      </c>
      <c r="AN5" s="183" t="s">
        <v>153</v>
      </c>
      <c r="AO5" s="183" t="s">
        <v>154</v>
      </c>
      <c r="AP5" s="183" t="s">
        <v>155</v>
      </c>
      <c r="AQ5" s="184" t="s">
        <v>156</v>
      </c>
      <c r="AR5" s="182" t="s">
        <v>147</v>
      </c>
      <c r="AS5" s="183" t="s">
        <v>148</v>
      </c>
      <c r="AT5" s="183" t="s">
        <v>149</v>
      </c>
      <c r="AU5" s="183" t="s">
        <v>150</v>
      </c>
      <c r="AV5" s="183" t="s">
        <v>151</v>
      </c>
      <c r="AW5" s="183" t="s">
        <v>152</v>
      </c>
      <c r="AX5" s="183" t="s">
        <v>153</v>
      </c>
      <c r="AY5" s="183" t="s">
        <v>154</v>
      </c>
      <c r="AZ5" s="183" t="s">
        <v>155</v>
      </c>
      <c r="BA5" s="184" t="s">
        <v>156</v>
      </c>
      <c r="BB5" s="182" t="s">
        <v>147</v>
      </c>
      <c r="BC5" s="183" t="s">
        <v>148</v>
      </c>
      <c r="BD5" s="183" t="s">
        <v>149</v>
      </c>
      <c r="BE5" s="183" t="s">
        <v>150</v>
      </c>
      <c r="BF5" s="183" t="s">
        <v>151</v>
      </c>
      <c r="BG5" s="183" t="s">
        <v>152</v>
      </c>
      <c r="BH5" s="183" t="s">
        <v>153</v>
      </c>
      <c r="BI5" s="183" t="s">
        <v>154</v>
      </c>
      <c r="BJ5" s="183" t="s">
        <v>155</v>
      </c>
      <c r="BK5" s="184" t="s">
        <v>156</v>
      </c>
      <c r="BL5" s="182" t="s">
        <v>147</v>
      </c>
      <c r="BM5" s="183" t="s">
        <v>148</v>
      </c>
      <c r="BN5" s="183" t="s">
        <v>149</v>
      </c>
      <c r="BO5" s="183" t="s">
        <v>150</v>
      </c>
      <c r="BP5" s="183" t="s">
        <v>151</v>
      </c>
      <c r="BQ5" s="183" t="s">
        <v>152</v>
      </c>
      <c r="BR5" s="183" t="s">
        <v>153</v>
      </c>
      <c r="BS5" s="183" t="s">
        <v>154</v>
      </c>
      <c r="BT5" s="183" t="s">
        <v>155</v>
      </c>
      <c r="BU5" s="184" t="s">
        <v>156</v>
      </c>
      <c r="BV5" s="182" t="s">
        <v>147</v>
      </c>
      <c r="BW5" s="183" t="s">
        <v>148</v>
      </c>
      <c r="BX5" s="183" t="s">
        <v>149</v>
      </c>
      <c r="BY5" s="183" t="s">
        <v>150</v>
      </c>
      <c r="BZ5" s="183" t="s">
        <v>151</v>
      </c>
      <c r="CA5" s="183" t="s">
        <v>152</v>
      </c>
      <c r="CB5" s="183" t="s">
        <v>153</v>
      </c>
      <c r="CC5" s="183" t="s">
        <v>154</v>
      </c>
      <c r="CD5" s="183" t="s">
        <v>155</v>
      </c>
      <c r="CE5" s="184" t="s">
        <v>156</v>
      </c>
      <c r="CF5" s="182" t="s">
        <v>147</v>
      </c>
      <c r="CG5" s="183" t="s">
        <v>148</v>
      </c>
      <c r="CH5" s="183" t="s">
        <v>149</v>
      </c>
      <c r="CI5" s="183" t="s">
        <v>150</v>
      </c>
      <c r="CJ5" s="183" t="s">
        <v>151</v>
      </c>
      <c r="CK5" s="183" t="s">
        <v>152</v>
      </c>
      <c r="CL5" s="183" t="s">
        <v>153</v>
      </c>
      <c r="CM5" s="183" t="s">
        <v>154</v>
      </c>
      <c r="CN5" s="183" t="s">
        <v>155</v>
      </c>
      <c r="CO5" s="184" t="s">
        <v>156</v>
      </c>
      <c r="CP5" s="182" t="s">
        <v>147</v>
      </c>
      <c r="CQ5" s="183" t="s">
        <v>148</v>
      </c>
      <c r="CR5" s="183" t="s">
        <v>149</v>
      </c>
      <c r="CS5" s="183" t="s">
        <v>150</v>
      </c>
      <c r="CT5" s="183" t="s">
        <v>151</v>
      </c>
      <c r="CU5" s="183" t="s">
        <v>152</v>
      </c>
      <c r="CV5" s="183" t="s">
        <v>153</v>
      </c>
      <c r="CW5" s="183" t="s">
        <v>154</v>
      </c>
      <c r="CX5" s="183" t="s">
        <v>155</v>
      </c>
      <c r="CY5" s="184" t="s">
        <v>156</v>
      </c>
      <c r="CZ5" s="182" t="s">
        <v>147</v>
      </c>
      <c r="DA5" s="183" t="s">
        <v>148</v>
      </c>
      <c r="DB5" s="183" t="s">
        <v>149</v>
      </c>
      <c r="DC5" s="183" t="s">
        <v>150</v>
      </c>
      <c r="DD5" s="183" t="s">
        <v>151</v>
      </c>
      <c r="DE5" s="183" t="s">
        <v>152</v>
      </c>
      <c r="DF5" s="183" t="s">
        <v>153</v>
      </c>
      <c r="DG5" s="183" t="s">
        <v>154</v>
      </c>
      <c r="DH5" s="183" t="s">
        <v>155</v>
      </c>
      <c r="DI5" s="184" t="s">
        <v>156</v>
      </c>
    </row>
    <row r="6" customFormat="false" ht="15" hidden="false" customHeight="false" outlineLevel="0" collapsed="false">
      <c r="A6" s="163"/>
      <c r="B6" s="15"/>
      <c r="C6" s="97" t="s">
        <v>75</v>
      </c>
      <c r="D6" s="141" t="s">
        <v>76</v>
      </c>
      <c r="E6" s="141"/>
      <c r="F6" s="141"/>
      <c r="G6" s="141"/>
      <c r="H6" s="141"/>
      <c r="I6" s="141"/>
      <c r="J6" s="141"/>
      <c r="K6" s="141"/>
      <c r="L6" s="141"/>
      <c r="M6" s="141"/>
      <c r="N6" s="141" t="s">
        <v>77</v>
      </c>
      <c r="O6" s="141"/>
      <c r="P6" s="141"/>
      <c r="Q6" s="141"/>
      <c r="R6" s="141"/>
      <c r="S6" s="141"/>
      <c r="T6" s="141"/>
      <c r="U6" s="141"/>
      <c r="V6" s="141"/>
      <c r="W6" s="141"/>
      <c r="X6" s="141" t="s">
        <v>78</v>
      </c>
      <c r="Y6" s="141"/>
      <c r="Z6" s="141"/>
      <c r="AA6" s="141"/>
      <c r="AB6" s="141"/>
      <c r="AC6" s="141"/>
      <c r="AD6" s="141"/>
      <c r="AE6" s="141"/>
      <c r="AF6" s="141"/>
      <c r="AG6" s="141"/>
      <c r="AH6" s="141" t="s">
        <v>79</v>
      </c>
      <c r="AI6" s="141"/>
      <c r="AJ6" s="141"/>
      <c r="AK6" s="141"/>
      <c r="AL6" s="141"/>
      <c r="AM6" s="141"/>
      <c r="AN6" s="141"/>
      <c r="AO6" s="141"/>
      <c r="AP6" s="141"/>
      <c r="AQ6" s="141"/>
      <c r="AR6" s="141" t="s">
        <v>80</v>
      </c>
      <c r="AS6" s="141"/>
      <c r="AT6" s="141"/>
      <c r="AU6" s="141"/>
      <c r="AV6" s="141"/>
      <c r="AW6" s="141"/>
      <c r="AX6" s="141"/>
      <c r="AY6" s="141"/>
      <c r="AZ6" s="141"/>
      <c r="BA6" s="141"/>
      <c r="BB6" s="141" t="s">
        <v>81</v>
      </c>
      <c r="BC6" s="141"/>
      <c r="BD6" s="141"/>
      <c r="BE6" s="141"/>
      <c r="BF6" s="141"/>
      <c r="BG6" s="141"/>
      <c r="BH6" s="141"/>
      <c r="BI6" s="141"/>
      <c r="BJ6" s="141"/>
      <c r="BK6" s="141"/>
      <c r="BL6" s="141" t="s">
        <v>82</v>
      </c>
      <c r="BM6" s="141"/>
      <c r="BN6" s="141"/>
      <c r="BO6" s="141"/>
      <c r="BP6" s="141"/>
      <c r="BQ6" s="141"/>
      <c r="BR6" s="141"/>
      <c r="BS6" s="141"/>
      <c r="BT6" s="141"/>
      <c r="BU6" s="141"/>
      <c r="BV6" s="141" t="s">
        <v>83</v>
      </c>
      <c r="BW6" s="141"/>
      <c r="BX6" s="141"/>
      <c r="BY6" s="141"/>
      <c r="BZ6" s="141"/>
      <c r="CA6" s="141"/>
      <c r="CB6" s="141"/>
      <c r="CC6" s="141"/>
      <c r="CD6" s="141"/>
      <c r="CE6" s="141"/>
      <c r="CF6" s="141" t="s">
        <v>84</v>
      </c>
      <c r="CG6" s="141"/>
      <c r="CH6" s="141"/>
      <c r="CI6" s="141"/>
      <c r="CJ6" s="141"/>
      <c r="CK6" s="141"/>
      <c r="CL6" s="141"/>
      <c r="CM6" s="141"/>
      <c r="CN6" s="141"/>
      <c r="CO6" s="141"/>
      <c r="CP6" s="141" t="s">
        <v>85</v>
      </c>
      <c r="CQ6" s="141"/>
      <c r="CR6" s="141"/>
      <c r="CS6" s="141"/>
      <c r="CT6" s="141"/>
      <c r="CU6" s="141"/>
      <c r="CV6" s="141"/>
      <c r="CW6" s="141"/>
      <c r="CX6" s="141"/>
      <c r="CY6" s="141"/>
      <c r="CZ6" s="141" t="s">
        <v>86</v>
      </c>
      <c r="DA6" s="141"/>
      <c r="DB6" s="141"/>
      <c r="DC6" s="141"/>
      <c r="DD6" s="141"/>
      <c r="DE6" s="141"/>
      <c r="DF6" s="141"/>
      <c r="DG6" s="141"/>
      <c r="DH6" s="141"/>
      <c r="DI6" s="141"/>
    </row>
    <row r="7" customFormat="false" ht="120.45" hidden="false" customHeight="false" outlineLevel="0" collapsed="false">
      <c r="A7" s="5"/>
      <c r="B7" s="6" t="s">
        <v>13</v>
      </c>
      <c r="C7" s="98" t="n">
        <f aca="false">SUM(D7:DI7)</f>
        <v>9</v>
      </c>
      <c r="D7" s="143" t="n">
        <v>0</v>
      </c>
      <c r="E7" s="143" t="n">
        <v>0</v>
      </c>
      <c r="F7" s="143" t="n">
        <v>1</v>
      </c>
      <c r="G7" s="143" t="n">
        <v>2</v>
      </c>
      <c r="H7" s="143" t="n">
        <v>1</v>
      </c>
      <c r="I7" s="143" t="n">
        <v>0</v>
      </c>
      <c r="J7" s="143" t="n">
        <v>1</v>
      </c>
      <c r="K7" s="143" t="n">
        <v>1</v>
      </c>
      <c r="L7" s="143" t="n">
        <v>0</v>
      </c>
      <c r="M7" s="143" t="n">
        <v>0</v>
      </c>
      <c r="N7" s="185" t="n">
        <v>0</v>
      </c>
      <c r="O7" s="185" t="n">
        <v>0</v>
      </c>
      <c r="P7" s="185" t="n">
        <v>0</v>
      </c>
      <c r="Q7" s="185" t="n">
        <v>0</v>
      </c>
      <c r="R7" s="185" t="n">
        <v>0</v>
      </c>
      <c r="S7" s="185" t="n">
        <v>0</v>
      </c>
      <c r="T7" s="185" t="n">
        <v>0</v>
      </c>
      <c r="U7" s="185" t="n">
        <v>0</v>
      </c>
      <c r="V7" s="185" t="n">
        <v>0</v>
      </c>
      <c r="W7" s="185" t="n">
        <v>0</v>
      </c>
      <c r="X7" s="185" t="n">
        <v>0</v>
      </c>
      <c r="Y7" s="185" t="n">
        <v>0</v>
      </c>
      <c r="Z7" s="185" t="n">
        <v>0</v>
      </c>
      <c r="AA7" s="185" t="n">
        <v>0</v>
      </c>
      <c r="AB7" s="185" t="n">
        <v>0</v>
      </c>
      <c r="AC7" s="185" t="n">
        <v>1</v>
      </c>
      <c r="AD7" s="185" t="n">
        <v>0</v>
      </c>
      <c r="AE7" s="185" t="n">
        <v>0</v>
      </c>
      <c r="AF7" s="185" t="n">
        <v>0</v>
      </c>
      <c r="AG7" s="185" t="n">
        <v>0</v>
      </c>
      <c r="AH7" s="185" t="n">
        <v>0</v>
      </c>
      <c r="AI7" s="185" t="n">
        <v>0</v>
      </c>
      <c r="AJ7" s="185" t="n">
        <v>0</v>
      </c>
      <c r="AK7" s="185" t="n">
        <v>0</v>
      </c>
      <c r="AL7" s="185" t="n">
        <v>0</v>
      </c>
      <c r="AM7" s="185" t="n">
        <v>0</v>
      </c>
      <c r="AN7" s="185" t="n">
        <v>0</v>
      </c>
      <c r="AO7" s="185" t="n">
        <v>0</v>
      </c>
      <c r="AP7" s="185" t="n">
        <v>0</v>
      </c>
      <c r="AQ7" s="185" t="n">
        <v>0</v>
      </c>
      <c r="AR7" s="185" t="n">
        <v>0</v>
      </c>
      <c r="AS7" s="185" t="n">
        <v>0</v>
      </c>
      <c r="AT7" s="185" t="n">
        <v>0</v>
      </c>
      <c r="AU7" s="185" t="n">
        <v>0</v>
      </c>
      <c r="AV7" s="185" t="n">
        <v>1</v>
      </c>
      <c r="AW7" s="185" t="n">
        <v>0</v>
      </c>
      <c r="AX7" s="185" t="n">
        <v>0</v>
      </c>
      <c r="AY7" s="185" t="n">
        <v>0</v>
      </c>
      <c r="AZ7" s="185" t="n">
        <v>0</v>
      </c>
      <c r="BA7" s="185" t="n">
        <v>0</v>
      </c>
      <c r="BB7" s="185" t="n">
        <v>0</v>
      </c>
      <c r="BC7" s="185" t="n">
        <v>0</v>
      </c>
      <c r="BD7" s="185" t="n">
        <v>0</v>
      </c>
      <c r="BE7" s="185" t="n">
        <v>0</v>
      </c>
      <c r="BF7" s="185" t="n">
        <v>0</v>
      </c>
      <c r="BG7" s="185" t="n">
        <v>0</v>
      </c>
      <c r="BH7" s="185" t="n">
        <v>0</v>
      </c>
      <c r="BI7" s="185" t="n">
        <v>0</v>
      </c>
      <c r="BJ7" s="185" t="n">
        <v>0</v>
      </c>
      <c r="BK7" s="185" t="n">
        <v>0</v>
      </c>
      <c r="BL7" s="185" t="n">
        <v>0</v>
      </c>
      <c r="BM7" s="185" t="n">
        <v>0</v>
      </c>
      <c r="BN7" s="185" t="n">
        <v>0</v>
      </c>
      <c r="BO7" s="185" t="n">
        <v>0</v>
      </c>
      <c r="BP7" s="185" t="n">
        <v>0</v>
      </c>
      <c r="BQ7" s="185" t="n">
        <v>0</v>
      </c>
      <c r="BR7" s="185" t="n">
        <v>0</v>
      </c>
      <c r="BS7" s="185" t="n">
        <v>0</v>
      </c>
      <c r="BT7" s="185" t="n">
        <v>0</v>
      </c>
      <c r="BU7" s="185" t="n">
        <v>0</v>
      </c>
      <c r="BV7" s="185" t="n">
        <v>0</v>
      </c>
      <c r="BW7" s="185" t="n">
        <v>0</v>
      </c>
      <c r="BX7" s="185" t="n">
        <v>0</v>
      </c>
      <c r="BY7" s="185" t="n">
        <v>0</v>
      </c>
      <c r="BZ7" s="185" t="n">
        <v>0</v>
      </c>
      <c r="CA7" s="185" t="n">
        <v>0</v>
      </c>
      <c r="CB7" s="185" t="n">
        <v>0</v>
      </c>
      <c r="CC7" s="185" t="n">
        <v>1</v>
      </c>
      <c r="CD7" s="185" t="n">
        <v>0</v>
      </c>
      <c r="CE7" s="185" t="n">
        <v>0</v>
      </c>
      <c r="CF7" s="185" t="n">
        <v>0</v>
      </c>
      <c r="CG7" s="185" t="n">
        <v>0</v>
      </c>
      <c r="CH7" s="185" t="n">
        <v>0</v>
      </c>
      <c r="CI7" s="185" t="n">
        <v>0</v>
      </c>
      <c r="CJ7" s="185" t="n">
        <v>0</v>
      </c>
      <c r="CK7" s="185" t="n">
        <v>0</v>
      </c>
      <c r="CL7" s="185" t="n">
        <v>0</v>
      </c>
      <c r="CM7" s="185" t="n">
        <v>0</v>
      </c>
      <c r="CN7" s="185" t="n">
        <v>0</v>
      </c>
      <c r="CO7" s="185" t="n">
        <v>0</v>
      </c>
      <c r="CP7" s="185" t="n">
        <v>0</v>
      </c>
      <c r="CQ7" s="185" t="n">
        <v>0</v>
      </c>
      <c r="CR7" s="185" t="n">
        <v>0</v>
      </c>
      <c r="CS7" s="185" t="n">
        <v>0</v>
      </c>
      <c r="CT7" s="185" t="n">
        <v>0</v>
      </c>
      <c r="CU7" s="185" t="n">
        <v>0</v>
      </c>
      <c r="CV7" s="185" t="n">
        <v>0</v>
      </c>
      <c r="CW7" s="185" t="n">
        <v>0</v>
      </c>
      <c r="CX7" s="185" t="n">
        <v>0</v>
      </c>
      <c r="CY7" s="185" t="n">
        <v>0</v>
      </c>
      <c r="CZ7" s="185" t="n">
        <v>0</v>
      </c>
      <c r="DA7" s="185" t="n">
        <v>0</v>
      </c>
      <c r="DB7" s="185" t="n">
        <v>0</v>
      </c>
      <c r="DC7" s="185" t="n">
        <v>0</v>
      </c>
      <c r="DD7" s="185" t="n">
        <v>0</v>
      </c>
      <c r="DE7" s="185" t="n">
        <v>0</v>
      </c>
      <c r="DF7" s="185" t="n">
        <v>0</v>
      </c>
      <c r="DG7" s="185" t="n">
        <v>0</v>
      </c>
      <c r="DH7" s="185" t="n">
        <v>0</v>
      </c>
      <c r="DI7" s="185" t="n">
        <v>0</v>
      </c>
    </row>
    <row r="8" customFormat="false" ht="107.2" hidden="false" customHeight="false" outlineLevel="0" collapsed="false">
      <c r="A8" s="5"/>
      <c r="B8" s="8" t="s">
        <v>14</v>
      </c>
      <c r="C8" s="98" t="n">
        <f aca="false">SUM(D8:DI8)</f>
        <v>15</v>
      </c>
      <c r="D8" s="143" t="n">
        <v>0</v>
      </c>
      <c r="E8" s="143" t="n">
        <v>0</v>
      </c>
      <c r="F8" s="143" t="n">
        <v>0</v>
      </c>
      <c r="G8" s="143" t="n">
        <v>2</v>
      </c>
      <c r="H8" s="143" t="n">
        <v>3</v>
      </c>
      <c r="I8" s="143" t="n">
        <v>0</v>
      </c>
      <c r="J8" s="143" t="n">
        <v>2</v>
      </c>
      <c r="K8" s="143" t="n">
        <v>2</v>
      </c>
      <c r="L8" s="143" t="n">
        <v>1</v>
      </c>
      <c r="M8" s="143" t="n">
        <v>0</v>
      </c>
      <c r="N8" s="185" t="n">
        <v>0</v>
      </c>
      <c r="O8" s="185" t="n">
        <v>0</v>
      </c>
      <c r="P8" s="185" t="n">
        <v>0</v>
      </c>
      <c r="Q8" s="185" t="n">
        <v>0</v>
      </c>
      <c r="R8" s="185" t="n">
        <v>0</v>
      </c>
      <c r="S8" s="185" t="n">
        <v>0</v>
      </c>
      <c r="T8" s="185" t="n">
        <v>1</v>
      </c>
      <c r="U8" s="185" t="n">
        <v>0</v>
      </c>
      <c r="V8" s="185" t="n">
        <v>0</v>
      </c>
      <c r="W8" s="185" t="n">
        <v>0</v>
      </c>
      <c r="X8" s="185" t="n">
        <v>0</v>
      </c>
      <c r="Y8" s="185" t="n">
        <v>0</v>
      </c>
      <c r="Z8" s="185" t="n">
        <v>0</v>
      </c>
      <c r="AA8" s="185" t="n">
        <v>0</v>
      </c>
      <c r="AB8" s="185" t="n">
        <v>0</v>
      </c>
      <c r="AC8" s="185" t="n">
        <v>0</v>
      </c>
      <c r="AD8" s="185" t="n">
        <v>1</v>
      </c>
      <c r="AE8" s="185" t="n">
        <v>0</v>
      </c>
      <c r="AF8" s="185" t="n">
        <v>0</v>
      </c>
      <c r="AG8" s="185" t="n">
        <v>0</v>
      </c>
      <c r="AH8" s="185" t="n">
        <v>0</v>
      </c>
      <c r="AI8" s="185" t="n">
        <v>0</v>
      </c>
      <c r="AJ8" s="185" t="n">
        <v>0</v>
      </c>
      <c r="AK8" s="185" t="n">
        <v>0</v>
      </c>
      <c r="AL8" s="185" t="n">
        <v>0</v>
      </c>
      <c r="AM8" s="185" t="n">
        <v>0</v>
      </c>
      <c r="AN8" s="185" t="n">
        <v>1</v>
      </c>
      <c r="AO8" s="185" t="n">
        <v>0</v>
      </c>
      <c r="AP8" s="185" t="n">
        <v>0</v>
      </c>
      <c r="AQ8" s="185" t="n">
        <v>0</v>
      </c>
      <c r="AR8" s="185" t="n">
        <v>0</v>
      </c>
      <c r="AS8" s="185" t="n">
        <v>0</v>
      </c>
      <c r="AT8" s="185" t="n">
        <v>0</v>
      </c>
      <c r="AU8" s="185" t="n">
        <v>1</v>
      </c>
      <c r="AV8" s="185" t="n">
        <v>0</v>
      </c>
      <c r="AW8" s="185" t="n">
        <v>0</v>
      </c>
      <c r="AX8" s="185" t="n">
        <v>0</v>
      </c>
      <c r="AY8" s="185" t="n">
        <v>0</v>
      </c>
      <c r="AZ8" s="185" t="n">
        <v>0</v>
      </c>
      <c r="BA8" s="185" t="n">
        <v>0</v>
      </c>
      <c r="BB8" s="185" t="n">
        <v>0</v>
      </c>
      <c r="BC8" s="185" t="n">
        <v>0</v>
      </c>
      <c r="BD8" s="185" t="n">
        <v>0</v>
      </c>
      <c r="BE8" s="185" t="n">
        <v>0</v>
      </c>
      <c r="BF8" s="185" t="n">
        <v>0</v>
      </c>
      <c r="BG8" s="185" t="n">
        <v>0</v>
      </c>
      <c r="BH8" s="185" t="n">
        <v>0</v>
      </c>
      <c r="BI8" s="185" t="n">
        <v>0</v>
      </c>
      <c r="BJ8" s="185" t="n">
        <v>0</v>
      </c>
      <c r="BK8" s="185" t="n">
        <v>0</v>
      </c>
      <c r="BL8" s="185" t="n">
        <v>0</v>
      </c>
      <c r="BM8" s="185" t="n">
        <v>1</v>
      </c>
      <c r="BN8" s="185" t="n">
        <v>0</v>
      </c>
      <c r="BO8" s="185" t="n">
        <v>0</v>
      </c>
      <c r="BP8" s="185" t="n">
        <v>0</v>
      </c>
      <c r="BQ8" s="185" t="n">
        <v>0</v>
      </c>
      <c r="BR8" s="185" t="n">
        <v>0</v>
      </c>
      <c r="BS8" s="185" t="n">
        <v>0</v>
      </c>
      <c r="BT8" s="185" t="n">
        <v>0</v>
      </c>
      <c r="BU8" s="185" t="n">
        <v>0</v>
      </c>
      <c r="BV8" s="185" t="n">
        <v>0</v>
      </c>
      <c r="BW8" s="185" t="n">
        <v>0</v>
      </c>
      <c r="BX8" s="185" t="n">
        <v>0</v>
      </c>
      <c r="BY8" s="185" t="n">
        <v>0</v>
      </c>
      <c r="BZ8" s="185" t="n">
        <v>0</v>
      </c>
      <c r="CA8" s="185" t="n">
        <v>0</v>
      </c>
      <c r="CB8" s="185" t="n">
        <v>0</v>
      </c>
      <c r="CC8" s="185" t="n">
        <v>0</v>
      </c>
      <c r="CD8" s="185" t="n">
        <v>0</v>
      </c>
      <c r="CE8" s="185" t="n">
        <v>0</v>
      </c>
      <c r="CF8" s="185" t="n">
        <v>0</v>
      </c>
      <c r="CG8" s="185" t="n">
        <v>0</v>
      </c>
      <c r="CH8" s="185" t="n">
        <v>0</v>
      </c>
      <c r="CI8" s="185" t="n">
        <v>0</v>
      </c>
      <c r="CJ8" s="185" t="n">
        <v>0</v>
      </c>
      <c r="CK8" s="185" t="n">
        <v>0</v>
      </c>
      <c r="CL8" s="185" t="n">
        <v>0</v>
      </c>
      <c r="CM8" s="185" t="n">
        <v>0</v>
      </c>
      <c r="CN8" s="185" t="n">
        <v>0</v>
      </c>
      <c r="CO8" s="185" t="n">
        <v>0</v>
      </c>
      <c r="CP8" s="185" t="n">
        <v>0</v>
      </c>
      <c r="CQ8" s="185" t="n">
        <v>0</v>
      </c>
      <c r="CR8" s="185" t="n">
        <v>0</v>
      </c>
      <c r="CS8" s="185" t="n">
        <v>0</v>
      </c>
      <c r="CT8" s="185" t="n">
        <v>0</v>
      </c>
      <c r="CU8" s="185" t="n">
        <v>0</v>
      </c>
      <c r="CV8" s="185" t="n">
        <v>0</v>
      </c>
      <c r="CW8" s="185" t="n">
        <v>0</v>
      </c>
      <c r="CX8" s="185" t="n">
        <v>0</v>
      </c>
      <c r="CY8" s="185" t="n">
        <v>0</v>
      </c>
      <c r="CZ8" s="185" t="n">
        <v>0</v>
      </c>
      <c r="DA8" s="185" t="n">
        <v>0</v>
      </c>
      <c r="DB8" s="185" t="n">
        <v>0</v>
      </c>
      <c r="DC8" s="185" t="n">
        <v>0</v>
      </c>
      <c r="DD8" s="185" t="n">
        <v>0</v>
      </c>
      <c r="DE8" s="185" t="n">
        <v>0</v>
      </c>
      <c r="DF8" s="185" t="n">
        <v>0</v>
      </c>
      <c r="DG8" s="185" t="n">
        <v>0</v>
      </c>
      <c r="DH8" s="185" t="n">
        <v>0</v>
      </c>
      <c r="DI8" s="185" t="n">
        <v>0</v>
      </c>
    </row>
    <row r="9" customFormat="false" ht="120.45" hidden="false" customHeight="false" outlineLevel="0" collapsed="false">
      <c r="A9" s="5"/>
      <c r="B9" s="6" t="s">
        <v>15</v>
      </c>
      <c r="C9" s="98" t="n">
        <f aca="false">SUM(D9:DI9)</f>
        <v>16</v>
      </c>
      <c r="D9" s="143" t="n">
        <v>0</v>
      </c>
      <c r="E9" s="143" t="n">
        <v>0</v>
      </c>
      <c r="F9" s="143" t="n">
        <v>0</v>
      </c>
      <c r="G9" s="143" t="n">
        <v>2</v>
      </c>
      <c r="H9" s="143" t="n">
        <v>1</v>
      </c>
      <c r="I9" s="143" t="n">
        <v>1</v>
      </c>
      <c r="J9" s="143" t="n">
        <v>6</v>
      </c>
      <c r="K9" s="143" t="n">
        <v>1</v>
      </c>
      <c r="L9" s="143" t="n">
        <v>1</v>
      </c>
      <c r="M9" s="143" t="n">
        <v>0</v>
      </c>
      <c r="N9" s="185" t="n">
        <v>0</v>
      </c>
      <c r="O9" s="185" t="n">
        <v>0</v>
      </c>
      <c r="P9" s="185" t="n">
        <v>0</v>
      </c>
      <c r="Q9" s="185" t="n">
        <v>0</v>
      </c>
      <c r="R9" s="185" t="n">
        <v>0</v>
      </c>
      <c r="S9" s="185" t="n">
        <v>0</v>
      </c>
      <c r="T9" s="185" t="n">
        <v>0</v>
      </c>
      <c r="U9" s="185" t="n">
        <v>0</v>
      </c>
      <c r="V9" s="185" t="n">
        <v>1</v>
      </c>
      <c r="W9" s="185" t="n">
        <v>0</v>
      </c>
      <c r="X9" s="185" t="n">
        <v>0</v>
      </c>
      <c r="Y9" s="185" t="n">
        <v>0</v>
      </c>
      <c r="Z9" s="185" t="n">
        <v>0</v>
      </c>
      <c r="AA9" s="185" t="n">
        <v>0</v>
      </c>
      <c r="AB9" s="185" t="n">
        <v>0</v>
      </c>
      <c r="AC9" s="185" t="n">
        <v>0</v>
      </c>
      <c r="AD9" s="185" t="n">
        <v>1</v>
      </c>
      <c r="AE9" s="185" t="n">
        <v>0</v>
      </c>
      <c r="AF9" s="185" t="n">
        <v>0</v>
      </c>
      <c r="AG9" s="185" t="n">
        <v>0</v>
      </c>
      <c r="AH9" s="185" t="n">
        <v>0</v>
      </c>
      <c r="AI9" s="185" t="n">
        <v>0</v>
      </c>
      <c r="AJ9" s="185" t="n">
        <v>0</v>
      </c>
      <c r="AK9" s="185" t="n">
        <v>0</v>
      </c>
      <c r="AL9" s="185" t="n">
        <v>1</v>
      </c>
      <c r="AM9" s="185" t="n">
        <v>0</v>
      </c>
      <c r="AN9" s="185" t="n">
        <v>0</v>
      </c>
      <c r="AO9" s="185" t="n">
        <v>0</v>
      </c>
      <c r="AP9" s="185" t="n">
        <v>0</v>
      </c>
      <c r="AQ9" s="185" t="n">
        <v>0</v>
      </c>
      <c r="AR9" s="185" t="n">
        <v>0</v>
      </c>
      <c r="AS9" s="185" t="n">
        <v>0</v>
      </c>
      <c r="AT9" s="185" t="n">
        <v>0</v>
      </c>
      <c r="AU9" s="185" t="n">
        <v>1</v>
      </c>
      <c r="AV9" s="185" t="n">
        <v>0</v>
      </c>
      <c r="AW9" s="185" t="n">
        <v>0</v>
      </c>
      <c r="AX9" s="185" t="n">
        <v>0</v>
      </c>
      <c r="AY9" s="185" t="n">
        <v>0</v>
      </c>
      <c r="AZ9" s="185" t="n">
        <v>0</v>
      </c>
      <c r="BA9" s="185" t="n">
        <v>0</v>
      </c>
      <c r="BB9" s="185" t="n">
        <v>0</v>
      </c>
      <c r="BC9" s="185" t="n">
        <v>0</v>
      </c>
      <c r="BD9" s="185" t="n">
        <v>0</v>
      </c>
      <c r="BE9" s="185" t="n">
        <v>0</v>
      </c>
      <c r="BF9" s="185" t="n">
        <v>0</v>
      </c>
      <c r="BG9" s="185" t="n">
        <v>0</v>
      </c>
      <c r="BH9" s="185" t="n">
        <v>0</v>
      </c>
      <c r="BI9" s="185" t="n">
        <v>0</v>
      </c>
      <c r="BJ9" s="185" t="n">
        <v>0</v>
      </c>
      <c r="BK9" s="185" t="n">
        <v>0</v>
      </c>
      <c r="BL9" s="185" t="n">
        <v>0</v>
      </c>
      <c r="BM9" s="185" t="n">
        <v>0</v>
      </c>
      <c r="BN9" s="185" t="n">
        <v>0</v>
      </c>
      <c r="BO9" s="185" t="n">
        <v>0</v>
      </c>
      <c r="BP9" s="185" t="n">
        <v>0</v>
      </c>
      <c r="BQ9" s="185" t="n">
        <v>0</v>
      </c>
      <c r="BR9" s="185" t="n">
        <v>0</v>
      </c>
      <c r="BS9" s="185" t="n">
        <v>0</v>
      </c>
      <c r="BT9" s="185" t="n">
        <v>0</v>
      </c>
      <c r="BU9" s="185" t="n">
        <v>0</v>
      </c>
      <c r="BV9" s="185" t="n">
        <v>0</v>
      </c>
      <c r="BW9" s="185" t="n">
        <v>0</v>
      </c>
      <c r="BX9" s="185" t="n">
        <v>0</v>
      </c>
      <c r="BY9" s="185" t="n">
        <v>0</v>
      </c>
      <c r="BZ9" s="185" t="n">
        <v>0</v>
      </c>
      <c r="CA9" s="185" t="n">
        <v>0</v>
      </c>
      <c r="CB9" s="185" t="n">
        <v>0</v>
      </c>
      <c r="CC9" s="185" t="n">
        <v>0</v>
      </c>
      <c r="CD9" s="185" t="n">
        <v>0</v>
      </c>
      <c r="CE9" s="185" t="n">
        <v>0</v>
      </c>
      <c r="CF9" s="185" t="n">
        <v>0</v>
      </c>
      <c r="CG9" s="185" t="n">
        <v>0</v>
      </c>
      <c r="CH9" s="185" t="n">
        <v>0</v>
      </c>
      <c r="CI9" s="185" t="n">
        <v>0</v>
      </c>
      <c r="CJ9" s="185" t="n">
        <v>0</v>
      </c>
      <c r="CK9" s="185" t="n">
        <v>0</v>
      </c>
      <c r="CL9" s="185" t="n">
        <v>0</v>
      </c>
      <c r="CM9" s="185" t="n">
        <v>0</v>
      </c>
      <c r="CN9" s="185" t="n">
        <v>0</v>
      </c>
      <c r="CO9" s="185" t="n">
        <v>0</v>
      </c>
      <c r="CP9" s="185" t="n">
        <v>0</v>
      </c>
      <c r="CQ9" s="185" t="n">
        <v>0</v>
      </c>
      <c r="CR9" s="185" t="n">
        <v>0</v>
      </c>
      <c r="CS9" s="185" t="n">
        <v>0</v>
      </c>
      <c r="CT9" s="185" t="n">
        <v>0</v>
      </c>
      <c r="CU9" s="185" t="n">
        <v>0</v>
      </c>
      <c r="CV9" s="185" t="n">
        <v>0</v>
      </c>
      <c r="CW9" s="185" t="n">
        <v>0</v>
      </c>
      <c r="CX9" s="185" t="n">
        <v>0</v>
      </c>
      <c r="CY9" s="185" t="n">
        <v>0</v>
      </c>
      <c r="CZ9" s="185" t="n">
        <v>0</v>
      </c>
      <c r="DA9" s="185" t="n">
        <v>0</v>
      </c>
      <c r="DB9" s="185" t="n">
        <v>0</v>
      </c>
      <c r="DC9" s="185" t="n">
        <v>0</v>
      </c>
      <c r="DD9" s="185" t="n">
        <v>0</v>
      </c>
      <c r="DE9" s="185" t="n">
        <v>0</v>
      </c>
      <c r="DF9" s="185" t="n">
        <v>0</v>
      </c>
      <c r="DG9" s="185" t="n">
        <v>0</v>
      </c>
      <c r="DH9" s="185" t="n">
        <v>0</v>
      </c>
      <c r="DI9" s="185" t="n">
        <v>0</v>
      </c>
    </row>
    <row r="10" customFormat="false" ht="107.2" hidden="false" customHeight="false" outlineLevel="0" collapsed="false">
      <c r="A10" s="186"/>
      <c r="B10" s="6" t="s">
        <v>16</v>
      </c>
      <c r="C10" s="98" t="n">
        <f aca="false">SUM(D10:DI10)</f>
        <v>3</v>
      </c>
      <c r="D10" s="187" t="n">
        <v>0</v>
      </c>
      <c r="E10" s="187" t="n">
        <v>0</v>
      </c>
      <c r="F10" s="187" t="n">
        <v>1</v>
      </c>
      <c r="G10" s="187" t="n">
        <v>0</v>
      </c>
      <c r="H10" s="187" t="n">
        <v>1</v>
      </c>
      <c r="I10" s="187" t="n">
        <v>0</v>
      </c>
      <c r="J10" s="187" t="n">
        <v>1</v>
      </c>
      <c r="K10" s="187" t="n">
        <v>0</v>
      </c>
      <c r="L10" s="187" t="n">
        <v>0</v>
      </c>
      <c r="M10" s="187" t="n">
        <v>0</v>
      </c>
      <c r="N10" s="187" t="n">
        <v>0</v>
      </c>
      <c r="O10" s="187" t="n">
        <v>0</v>
      </c>
      <c r="P10" s="187" t="n">
        <v>0</v>
      </c>
      <c r="Q10" s="187" t="n">
        <v>0</v>
      </c>
      <c r="R10" s="187" t="n">
        <v>0</v>
      </c>
      <c r="S10" s="187" t="n">
        <v>0</v>
      </c>
      <c r="T10" s="187" t="n">
        <v>0</v>
      </c>
      <c r="U10" s="187" t="n">
        <v>0</v>
      </c>
      <c r="V10" s="187" t="n">
        <v>0</v>
      </c>
      <c r="W10" s="187" t="n">
        <v>0</v>
      </c>
      <c r="X10" s="187" t="n">
        <v>0</v>
      </c>
      <c r="Y10" s="187" t="n">
        <v>0</v>
      </c>
      <c r="Z10" s="187" t="n">
        <v>0</v>
      </c>
      <c r="AA10" s="187" t="n">
        <v>0</v>
      </c>
      <c r="AB10" s="187" t="n">
        <v>0</v>
      </c>
      <c r="AC10" s="187" t="n">
        <v>0</v>
      </c>
      <c r="AD10" s="187" t="n">
        <v>0</v>
      </c>
      <c r="AE10" s="187" t="n">
        <v>0</v>
      </c>
      <c r="AF10" s="187" t="n">
        <v>0</v>
      </c>
      <c r="AG10" s="187" t="n">
        <v>0</v>
      </c>
      <c r="AH10" s="187" t="n">
        <v>0</v>
      </c>
      <c r="AI10" s="187" t="n">
        <v>0</v>
      </c>
      <c r="AJ10" s="187" t="n">
        <v>0</v>
      </c>
      <c r="AK10" s="187" t="n">
        <v>0</v>
      </c>
      <c r="AL10" s="187" t="n">
        <v>0</v>
      </c>
      <c r="AM10" s="187" t="n">
        <v>0</v>
      </c>
      <c r="AN10" s="187" t="n">
        <v>0</v>
      </c>
      <c r="AO10" s="187" t="n">
        <v>0</v>
      </c>
      <c r="AP10" s="187" t="n">
        <v>0</v>
      </c>
      <c r="AQ10" s="187" t="n">
        <v>0</v>
      </c>
      <c r="AR10" s="187" t="n">
        <v>0</v>
      </c>
      <c r="AS10" s="187" t="n">
        <v>0</v>
      </c>
      <c r="AT10" s="187" t="n">
        <v>0</v>
      </c>
      <c r="AU10" s="187" t="n">
        <v>0</v>
      </c>
      <c r="AV10" s="187" t="n">
        <v>0</v>
      </c>
      <c r="AW10" s="187" t="n">
        <v>0</v>
      </c>
      <c r="AX10" s="187" t="n">
        <v>0</v>
      </c>
      <c r="AY10" s="187" t="n">
        <v>0</v>
      </c>
      <c r="AZ10" s="187" t="n">
        <v>0</v>
      </c>
      <c r="BA10" s="187" t="n">
        <v>0</v>
      </c>
      <c r="BB10" s="185" t="n">
        <v>0</v>
      </c>
      <c r="BC10" s="185" t="n">
        <v>0</v>
      </c>
      <c r="BD10" s="185" t="n">
        <v>0</v>
      </c>
      <c r="BE10" s="185" t="n">
        <v>0</v>
      </c>
      <c r="BF10" s="185" t="n">
        <v>0</v>
      </c>
      <c r="BG10" s="185" t="n">
        <v>0</v>
      </c>
      <c r="BH10" s="185" t="n">
        <v>0</v>
      </c>
      <c r="BI10" s="185" t="n">
        <v>0</v>
      </c>
      <c r="BJ10" s="185" t="n">
        <v>0</v>
      </c>
      <c r="BK10" s="185" t="n">
        <v>0</v>
      </c>
      <c r="BL10" s="187" t="n">
        <v>0</v>
      </c>
      <c r="BM10" s="187" t="n">
        <v>0</v>
      </c>
      <c r="BN10" s="187" t="n">
        <v>0</v>
      </c>
      <c r="BO10" s="187" t="n">
        <v>0</v>
      </c>
      <c r="BP10" s="187" t="n">
        <v>0</v>
      </c>
      <c r="BQ10" s="187" t="n">
        <v>0</v>
      </c>
      <c r="BR10" s="187" t="n">
        <v>0</v>
      </c>
      <c r="BS10" s="187" t="n">
        <v>0</v>
      </c>
      <c r="BT10" s="187" t="n">
        <v>0</v>
      </c>
      <c r="BU10" s="187" t="n">
        <v>0</v>
      </c>
      <c r="BV10" s="185" t="n">
        <v>0</v>
      </c>
      <c r="BW10" s="185" t="n">
        <v>0</v>
      </c>
      <c r="BX10" s="185" t="n">
        <v>0</v>
      </c>
      <c r="BY10" s="185" t="n">
        <v>0</v>
      </c>
      <c r="BZ10" s="185" t="n">
        <v>0</v>
      </c>
      <c r="CA10" s="185" t="n">
        <v>0</v>
      </c>
      <c r="CB10" s="185" t="n">
        <v>0</v>
      </c>
      <c r="CC10" s="185" t="n">
        <v>0</v>
      </c>
      <c r="CD10" s="185" t="n">
        <v>0</v>
      </c>
      <c r="CE10" s="185" t="n">
        <v>0</v>
      </c>
      <c r="CF10" s="185" t="n">
        <v>0</v>
      </c>
      <c r="CG10" s="185" t="n">
        <v>0</v>
      </c>
      <c r="CH10" s="185" t="n">
        <v>0</v>
      </c>
      <c r="CI10" s="185" t="n">
        <v>0</v>
      </c>
      <c r="CJ10" s="185" t="n">
        <v>0</v>
      </c>
      <c r="CK10" s="185" t="n">
        <v>0</v>
      </c>
      <c r="CL10" s="185" t="n">
        <v>0</v>
      </c>
      <c r="CM10" s="185" t="n">
        <v>0</v>
      </c>
      <c r="CN10" s="185" t="n">
        <v>0</v>
      </c>
      <c r="CO10" s="185" t="n">
        <v>0</v>
      </c>
      <c r="CP10" s="185" t="n">
        <v>0</v>
      </c>
      <c r="CQ10" s="185" t="n">
        <v>0</v>
      </c>
      <c r="CR10" s="185" t="n">
        <v>0</v>
      </c>
      <c r="CS10" s="185" t="n">
        <v>0</v>
      </c>
      <c r="CT10" s="185" t="n">
        <v>0</v>
      </c>
      <c r="CU10" s="185" t="n">
        <v>0</v>
      </c>
      <c r="CV10" s="185" t="n">
        <v>0</v>
      </c>
      <c r="CW10" s="185" t="n">
        <v>0</v>
      </c>
      <c r="CX10" s="185" t="n">
        <v>0</v>
      </c>
      <c r="CY10" s="185" t="n">
        <v>0</v>
      </c>
      <c r="CZ10" s="185" t="n">
        <v>0</v>
      </c>
      <c r="DA10" s="185" t="n">
        <v>0</v>
      </c>
      <c r="DB10" s="185" t="n">
        <v>0</v>
      </c>
      <c r="DC10" s="185" t="n">
        <v>0</v>
      </c>
      <c r="DD10" s="185" t="n">
        <v>0</v>
      </c>
      <c r="DE10" s="185" t="n">
        <v>0</v>
      </c>
      <c r="DF10" s="185" t="n">
        <v>0</v>
      </c>
      <c r="DG10" s="185" t="n">
        <v>0</v>
      </c>
      <c r="DH10" s="185" t="n">
        <v>0</v>
      </c>
      <c r="DI10" s="185" t="n">
        <v>0</v>
      </c>
    </row>
    <row r="11" customFormat="false" ht="160.2" hidden="false" customHeight="false" outlineLevel="0" collapsed="false">
      <c r="A11" s="5"/>
      <c r="B11" s="6" t="s">
        <v>39</v>
      </c>
      <c r="C11" s="98" t="n">
        <f aca="false">SUM(D11:DI11)</f>
        <v>14</v>
      </c>
      <c r="D11" s="143" t="n">
        <v>0</v>
      </c>
      <c r="E11" s="143" t="n">
        <v>0</v>
      </c>
      <c r="F11" s="143" t="n">
        <v>2</v>
      </c>
      <c r="G11" s="143" t="n">
        <v>0</v>
      </c>
      <c r="H11" s="143" t="n">
        <v>1</v>
      </c>
      <c r="I11" s="143" t="n">
        <v>2</v>
      </c>
      <c r="J11" s="143" t="n">
        <v>2</v>
      </c>
      <c r="K11" s="143" t="n">
        <v>0</v>
      </c>
      <c r="L11" s="143" t="n">
        <v>2</v>
      </c>
      <c r="M11" s="143" t="n">
        <v>0</v>
      </c>
      <c r="N11" s="185" t="n">
        <v>0</v>
      </c>
      <c r="O11" s="185" t="n">
        <v>1</v>
      </c>
      <c r="P11" s="185" t="n">
        <v>0</v>
      </c>
      <c r="Q11" s="185" t="n">
        <v>0</v>
      </c>
      <c r="R11" s="185" t="n">
        <v>0</v>
      </c>
      <c r="S11" s="185" t="n">
        <v>0</v>
      </c>
      <c r="T11" s="185" t="n">
        <v>0</v>
      </c>
      <c r="U11" s="185" t="n">
        <v>0</v>
      </c>
      <c r="V11" s="185" t="n">
        <v>0</v>
      </c>
      <c r="W11" s="185" t="n">
        <v>0</v>
      </c>
      <c r="X11" s="185" t="n">
        <v>0</v>
      </c>
      <c r="Y11" s="185" t="n">
        <v>0</v>
      </c>
      <c r="Z11" s="185" t="n">
        <v>0</v>
      </c>
      <c r="AA11" s="185" t="n">
        <v>0</v>
      </c>
      <c r="AB11" s="185" t="n">
        <v>0</v>
      </c>
      <c r="AC11" s="185" t="n">
        <v>0</v>
      </c>
      <c r="AD11" s="185" t="n">
        <v>0</v>
      </c>
      <c r="AE11" s="185" t="n">
        <v>0</v>
      </c>
      <c r="AF11" s="185" t="n">
        <v>1</v>
      </c>
      <c r="AG11" s="185" t="n">
        <v>1</v>
      </c>
      <c r="AH11" s="185" t="n">
        <v>0</v>
      </c>
      <c r="AI11" s="185" t="n">
        <v>1</v>
      </c>
      <c r="AJ11" s="185" t="n">
        <v>0</v>
      </c>
      <c r="AK11" s="185" t="n">
        <v>0</v>
      </c>
      <c r="AL11" s="185" t="n">
        <v>0</v>
      </c>
      <c r="AM11" s="185" t="n">
        <v>0</v>
      </c>
      <c r="AN11" s="185" t="n">
        <v>0</v>
      </c>
      <c r="AO11" s="185" t="n">
        <v>0</v>
      </c>
      <c r="AP11" s="185" t="n">
        <v>0</v>
      </c>
      <c r="AQ11" s="185" t="n">
        <v>0</v>
      </c>
      <c r="AR11" s="185" t="n">
        <v>0</v>
      </c>
      <c r="AS11" s="185" t="n">
        <v>0</v>
      </c>
      <c r="AT11" s="185" t="n">
        <v>0</v>
      </c>
      <c r="AU11" s="185" t="n">
        <v>0</v>
      </c>
      <c r="AV11" s="185" t="n">
        <v>0</v>
      </c>
      <c r="AW11" s="185" t="n">
        <v>1</v>
      </c>
      <c r="AX11" s="185" t="n">
        <v>0</v>
      </c>
      <c r="AY11" s="185" t="n">
        <v>0</v>
      </c>
      <c r="AZ11" s="185" t="n">
        <v>0</v>
      </c>
      <c r="BA11" s="185" t="n">
        <v>0</v>
      </c>
      <c r="BB11" s="185" t="n">
        <v>0</v>
      </c>
      <c r="BC11" s="185" t="n">
        <v>0</v>
      </c>
      <c r="BD11" s="185" t="n">
        <v>0</v>
      </c>
      <c r="BE11" s="185" t="n">
        <v>0</v>
      </c>
      <c r="BF11" s="185" t="n">
        <v>0</v>
      </c>
      <c r="BG11" s="185" t="n">
        <v>0</v>
      </c>
      <c r="BH11" s="185" t="n">
        <v>0</v>
      </c>
      <c r="BI11" s="185" t="n">
        <v>0</v>
      </c>
      <c r="BJ11" s="185" t="n">
        <v>0</v>
      </c>
      <c r="BK11" s="185" t="n">
        <v>0</v>
      </c>
      <c r="BL11" s="185"/>
      <c r="BM11" s="185"/>
      <c r="BN11" s="185"/>
      <c r="BO11" s="185"/>
      <c r="BP11" s="185"/>
      <c r="BQ11" s="185"/>
      <c r="BR11" s="185"/>
      <c r="BS11" s="185"/>
      <c r="BT11" s="185"/>
      <c r="BU11" s="185"/>
      <c r="BV11" s="185" t="n">
        <v>0</v>
      </c>
      <c r="BW11" s="185" t="n">
        <v>0</v>
      </c>
      <c r="BX11" s="185" t="n">
        <v>0</v>
      </c>
      <c r="BY11" s="185" t="n">
        <v>0</v>
      </c>
      <c r="BZ11" s="185" t="n">
        <v>0</v>
      </c>
      <c r="CA11" s="185" t="n">
        <v>0</v>
      </c>
      <c r="CB11" s="185" t="n">
        <v>0</v>
      </c>
      <c r="CC11" s="185" t="n">
        <v>0</v>
      </c>
      <c r="CD11" s="185" t="n">
        <v>0</v>
      </c>
      <c r="CE11" s="185" t="n">
        <v>0</v>
      </c>
      <c r="CF11" s="185" t="n">
        <v>0</v>
      </c>
      <c r="CG11" s="185" t="n">
        <v>0</v>
      </c>
      <c r="CH11" s="185" t="n">
        <v>0</v>
      </c>
      <c r="CI11" s="185" t="n">
        <v>0</v>
      </c>
      <c r="CJ11" s="185" t="n">
        <v>0</v>
      </c>
      <c r="CK11" s="185" t="n">
        <v>0</v>
      </c>
      <c r="CL11" s="185" t="n">
        <v>0</v>
      </c>
      <c r="CM11" s="185" t="n">
        <v>0</v>
      </c>
      <c r="CN11" s="185" t="n">
        <v>0</v>
      </c>
      <c r="CO11" s="185" t="n">
        <v>0</v>
      </c>
      <c r="CP11" s="185" t="n">
        <v>0</v>
      </c>
      <c r="CQ11" s="185" t="n">
        <v>0</v>
      </c>
      <c r="CR11" s="185" t="n">
        <v>0</v>
      </c>
      <c r="CS11" s="185" t="n">
        <v>0</v>
      </c>
      <c r="CT11" s="185" t="n">
        <v>0</v>
      </c>
      <c r="CU11" s="185" t="n">
        <v>0</v>
      </c>
      <c r="CV11" s="185" t="n">
        <v>0</v>
      </c>
      <c r="CW11" s="185" t="n">
        <v>0</v>
      </c>
      <c r="CX11" s="185" t="n">
        <v>0</v>
      </c>
      <c r="CY11" s="185" t="n">
        <v>0</v>
      </c>
      <c r="CZ11" s="185" t="n">
        <v>0</v>
      </c>
      <c r="DA11" s="185" t="n">
        <v>0</v>
      </c>
      <c r="DB11" s="185" t="n">
        <v>0</v>
      </c>
      <c r="DC11" s="185" t="n">
        <v>0</v>
      </c>
      <c r="DD11" s="185" t="n">
        <v>0</v>
      </c>
      <c r="DE11" s="185" t="n">
        <v>0</v>
      </c>
      <c r="DF11" s="185" t="n">
        <v>0</v>
      </c>
      <c r="DG11" s="185" t="n">
        <v>0</v>
      </c>
      <c r="DH11" s="185" t="n">
        <v>0</v>
      </c>
      <c r="DI11" s="185" t="n">
        <v>0</v>
      </c>
    </row>
    <row r="12" customFormat="false" ht="146.95" hidden="false" customHeight="false" outlineLevel="0" collapsed="false">
      <c r="A12" s="5"/>
      <c r="B12" s="6" t="s">
        <v>18</v>
      </c>
      <c r="C12" s="98" t="n">
        <f aca="false">SUM(D12:DI12)</f>
        <v>4</v>
      </c>
      <c r="D12" s="143" t="n">
        <v>0</v>
      </c>
      <c r="E12" s="143" t="n">
        <v>0</v>
      </c>
      <c r="F12" s="143" t="n">
        <v>0</v>
      </c>
      <c r="G12" s="143" t="n">
        <v>0</v>
      </c>
      <c r="H12" s="143" t="n">
        <v>0</v>
      </c>
      <c r="I12" s="143" t="n">
        <v>2</v>
      </c>
      <c r="J12" s="143" t="n">
        <v>0</v>
      </c>
      <c r="K12" s="143" t="n">
        <v>1</v>
      </c>
      <c r="L12" s="143" t="n">
        <v>0</v>
      </c>
      <c r="M12" s="143" t="n">
        <v>0</v>
      </c>
      <c r="N12" s="185" t="n">
        <v>0</v>
      </c>
      <c r="O12" s="185" t="n">
        <v>0</v>
      </c>
      <c r="P12" s="185" t="n">
        <v>0</v>
      </c>
      <c r="Q12" s="185" t="n">
        <v>0</v>
      </c>
      <c r="R12" s="185" t="n">
        <v>0</v>
      </c>
      <c r="S12" s="185" t="n">
        <v>0</v>
      </c>
      <c r="T12" s="185" t="n">
        <v>0</v>
      </c>
      <c r="U12" s="185" t="n">
        <v>0</v>
      </c>
      <c r="V12" s="185" t="n">
        <v>0</v>
      </c>
      <c r="W12" s="185" t="n">
        <v>0</v>
      </c>
      <c r="X12" s="185" t="n">
        <v>0</v>
      </c>
      <c r="Y12" s="185" t="n">
        <v>0</v>
      </c>
      <c r="Z12" s="185" t="n">
        <v>0</v>
      </c>
      <c r="AA12" s="185" t="n">
        <v>0</v>
      </c>
      <c r="AB12" s="185" t="n">
        <v>0</v>
      </c>
      <c r="AC12" s="185" t="n">
        <v>0</v>
      </c>
      <c r="AD12" s="185" t="n">
        <v>0</v>
      </c>
      <c r="AE12" s="185" t="n">
        <v>1</v>
      </c>
      <c r="AF12" s="185" t="n">
        <v>0</v>
      </c>
      <c r="AG12" s="185" t="n">
        <v>0</v>
      </c>
      <c r="AH12" s="185" t="n">
        <v>0</v>
      </c>
      <c r="AI12" s="185" t="n">
        <v>0</v>
      </c>
      <c r="AJ12" s="185" t="n">
        <v>0</v>
      </c>
      <c r="AK12" s="185" t="n">
        <v>0</v>
      </c>
      <c r="AL12" s="185" t="n">
        <v>0</v>
      </c>
      <c r="AM12" s="185" t="n">
        <v>0</v>
      </c>
      <c r="AN12" s="185" t="n">
        <v>0</v>
      </c>
      <c r="AO12" s="185" t="n">
        <v>0</v>
      </c>
      <c r="AP12" s="185" t="n">
        <v>0</v>
      </c>
      <c r="AQ12" s="185" t="n">
        <v>0</v>
      </c>
      <c r="AR12" s="185" t="n">
        <v>0</v>
      </c>
      <c r="AS12" s="185" t="n">
        <v>0</v>
      </c>
      <c r="AT12" s="185" t="n">
        <v>0</v>
      </c>
      <c r="AU12" s="185" t="n">
        <v>0</v>
      </c>
      <c r="AV12" s="185" t="n">
        <v>0</v>
      </c>
      <c r="AW12" s="185" t="n">
        <v>0</v>
      </c>
      <c r="AX12" s="185" t="n">
        <v>0</v>
      </c>
      <c r="AY12" s="185" t="n">
        <v>0</v>
      </c>
      <c r="AZ12" s="185" t="n">
        <v>0</v>
      </c>
      <c r="BA12" s="185" t="n">
        <v>0</v>
      </c>
      <c r="BB12" s="185" t="n">
        <v>0</v>
      </c>
      <c r="BC12" s="185" t="n">
        <v>0</v>
      </c>
      <c r="BD12" s="185" t="n">
        <v>0</v>
      </c>
      <c r="BE12" s="185" t="n">
        <v>0</v>
      </c>
      <c r="BF12" s="185" t="n">
        <v>0</v>
      </c>
      <c r="BG12" s="185" t="n">
        <v>0</v>
      </c>
      <c r="BH12" s="185" t="n">
        <v>0</v>
      </c>
      <c r="BI12" s="185" t="n">
        <v>0</v>
      </c>
      <c r="BJ12" s="185" t="n">
        <v>0</v>
      </c>
      <c r="BK12" s="185" t="n">
        <v>0</v>
      </c>
      <c r="BL12" s="185" t="n">
        <v>0</v>
      </c>
      <c r="BM12" s="185" t="n">
        <v>0</v>
      </c>
      <c r="BN12" s="185" t="n">
        <v>0</v>
      </c>
      <c r="BO12" s="185" t="n">
        <v>0</v>
      </c>
      <c r="BP12" s="185" t="n">
        <v>0</v>
      </c>
      <c r="BQ12" s="185" t="n">
        <v>0</v>
      </c>
      <c r="BR12" s="185" t="n">
        <v>0</v>
      </c>
      <c r="BS12" s="185" t="n">
        <v>0</v>
      </c>
      <c r="BT12" s="185" t="n">
        <v>0</v>
      </c>
      <c r="BU12" s="185" t="n">
        <v>0</v>
      </c>
      <c r="BV12" s="185" t="n">
        <v>0</v>
      </c>
      <c r="BW12" s="185" t="n">
        <v>0</v>
      </c>
      <c r="BX12" s="185" t="n">
        <v>0</v>
      </c>
      <c r="BY12" s="185" t="n">
        <v>0</v>
      </c>
      <c r="BZ12" s="185" t="n">
        <v>0</v>
      </c>
      <c r="CA12" s="185" t="n">
        <v>0</v>
      </c>
      <c r="CB12" s="185" t="n">
        <v>0</v>
      </c>
      <c r="CC12" s="185" t="n">
        <v>0</v>
      </c>
      <c r="CD12" s="185" t="n">
        <v>0</v>
      </c>
      <c r="CE12" s="185" t="n">
        <v>0</v>
      </c>
      <c r="CF12" s="185" t="n">
        <v>0</v>
      </c>
      <c r="CG12" s="185" t="n">
        <v>0</v>
      </c>
      <c r="CH12" s="185" t="n">
        <v>0</v>
      </c>
      <c r="CI12" s="185" t="n">
        <v>0</v>
      </c>
      <c r="CJ12" s="185" t="n">
        <v>0</v>
      </c>
      <c r="CK12" s="185" t="n">
        <v>0</v>
      </c>
      <c r="CL12" s="185" t="n">
        <v>0</v>
      </c>
      <c r="CM12" s="185" t="n">
        <v>0</v>
      </c>
      <c r="CN12" s="185" t="n">
        <v>0</v>
      </c>
      <c r="CO12" s="185" t="n">
        <v>0</v>
      </c>
      <c r="CP12" s="185" t="n">
        <v>0</v>
      </c>
      <c r="CQ12" s="185" t="n">
        <v>0</v>
      </c>
      <c r="CR12" s="185" t="n">
        <v>0</v>
      </c>
      <c r="CS12" s="185" t="n">
        <v>0</v>
      </c>
      <c r="CT12" s="185" t="n">
        <v>0</v>
      </c>
      <c r="CU12" s="185" t="n">
        <v>0</v>
      </c>
      <c r="CV12" s="185" t="n">
        <v>0</v>
      </c>
      <c r="CW12" s="185" t="n">
        <v>0</v>
      </c>
      <c r="CX12" s="185" t="n">
        <v>0</v>
      </c>
      <c r="CY12" s="185" t="n">
        <v>0</v>
      </c>
      <c r="CZ12" s="185" t="n">
        <v>0</v>
      </c>
      <c r="DA12" s="185" t="n">
        <v>0</v>
      </c>
      <c r="DB12" s="185" t="n">
        <v>0</v>
      </c>
      <c r="DC12" s="185" t="n">
        <v>0</v>
      </c>
      <c r="DD12" s="185" t="n">
        <v>0</v>
      </c>
      <c r="DE12" s="185" t="n">
        <v>0</v>
      </c>
      <c r="DF12" s="185" t="n">
        <v>0</v>
      </c>
      <c r="DG12" s="185" t="n">
        <v>0</v>
      </c>
      <c r="DH12" s="185" t="n">
        <v>0</v>
      </c>
      <c r="DI12" s="185" t="n">
        <v>0</v>
      </c>
    </row>
    <row r="13" customFormat="false" ht="146.95" hidden="false" customHeight="false" outlineLevel="0" collapsed="false">
      <c r="A13" s="5"/>
      <c r="B13" s="6" t="s">
        <v>19</v>
      </c>
      <c r="C13" s="98" t="n">
        <f aca="false">SUM(D13:DI13)</f>
        <v>6</v>
      </c>
      <c r="D13" s="143" t="n">
        <v>0</v>
      </c>
      <c r="E13" s="143" t="n">
        <v>0</v>
      </c>
      <c r="F13" s="143" t="n">
        <v>0</v>
      </c>
      <c r="G13" s="143" t="n">
        <v>2</v>
      </c>
      <c r="H13" s="143" t="n">
        <v>0</v>
      </c>
      <c r="I13" s="143" t="n">
        <v>0</v>
      </c>
      <c r="J13" s="143" t="n">
        <v>3</v>
      </c>
      <c r="K13" s="143" t="n">
        <v>0</v>
      </c>
      <c r="L13" s="143" t="n">
        <v>0</v>
      </c>
      <c r="M13" s="143" t="n">
        <v>0</v>
      </c>
      <c r="N13" s="143" t="n">
        <v>0</v>
      </c>
      <c r="O13" s="143" t="n">
        <v>0</v>
      </c>
      <c r="P13" s="185" t="n">
        <v>1</v>
      </c>
      <c r="Q13" s="143" t="n">
        <v>0</v>
      </c>
      <c r="R13" s="143" t="n">
        <v>0</v>
      </c>
      <c r="S13" s="143" t="n">
        <v>0</v>
      </c>
      <c r="T13" s="143" t="n">
        <v>0</v>
      </c>
      <c r="U13" s="143" t="n">
        <v>0</v>
      </c>
      <c r="V13" s="143" t="n">
        <v>0</v>
      </c>
      <c r="W13" s="143" t="n">
        <v>0</v>
      </c>
      <c r="X13" s="143" t="n">
        <v>0</v>
      </c>
      <c r="Y13" s="143" t="n">
        <v>0</v>
      </c>
      <c r="Z13" s="143" t="n">
        <v>0</v>
      </c>
      <c r="AA13" s="143" t="n">
        <v>0</v>
      </c>
      <c r="AB13" s="143" t="n">
        <v>0</v>
      </c>
      <c r="AC13" s="143" t="n">
        <v>0</v>
      </c>
      <c r="AD13" s="143" t="n">
        <v>0</v>
      </c>
      <c r="AE13" s="143" t="n">
        <v>0</v>
      </c>
      <c r="AF13" s="143" t="n">
        <v>0</v>
      </c>
      <c r="AG13" s="143" t="n">
        <v>0</v>
      </c>
      <c r="AH13" s="143" t="n">
        <v>0</v>
      </c>
      <c r="AI13" s="143" t="n">
        <v>0</v>
      </c>
      <c r="AJ13" s="143" t="n">
        <v>0</v>
      </c>
      <c r="AK13" s="143" t="n">
        <v>0</v>
      </c>
      <c r="AL13" s="143" t="n">
        <v>0</v>
      </c>
      <c r="AM13" s="143" t="n">
        <v>0</v>
      </c>
      <c r="AN13" s="143" t="n">
        <v>0</v>
      </c>
      <c r="AO13" s="143" t="n">
        <v>0</v>
      </c>
      <c r="AP13" s="143" t="n">
        <v>0</v>
      </c>
      <c r="AQ13" s="143" t="n">
        <v>0</v>
      </c>
      <c r="AR13" s="143" t="n">
        <v>0</v>
      </c>
      <c r="AS13" s="143" t="n">
        <v>0</v>
      </c>
      <c r="AT13" s="143" t="n">
        <v>0</v>
      </c>
      <c r="AU13" s="143" t="n">
        <v>0</v>
      </c>
      <c r="AV13" s="143" t="n">
        <v>0</v>
      </c>
      <c r="AW13" s="143" t="n">
        <v>0</v>
      </c>
      <c r="AX13" s="143" t="n">
        <v>0</v>
      </c>
      <c r="AY13" s="143" t="n">
        <v>0</v>
      </c>
      <c r="AZ13" s="143" t="n">
        <v>0</v>
      </c>
      <c r="BA13" s="143" t="n">
        <v>0</v>
      </c>
      <c r="BB13" s="185" t="n">
        <v>0</v>
      </c>
      <c r="BC13" s="185" t="n">
        <v>0</v>
      </c>
      <c r="BD13" s="185" t="n">
        <v>0</v>
      </c>
      <c r="BE13" s="185" t="n">
        <v>0</v>
      </c>
      <c r="BF13" s="185" t="n">
        <v>0</v>
      </c>
      <c r="BG13" s="185" t="n">
        <v>0</v>
      </c>
      <c r="BH13" s="185" t="n">
        <v>0</v>
      </c>
      <c r="BI13" s="185" t="n">
        <v>0</v>
      </c>
      <c r="BJ13" s="185" t="n">
        <v>0</v>
      </c>
      <c r="BK13" s="185" t="n">
        <v>0</v>
      </c>
      <c r="BL13" s="143" t="n">
        <v>0</v>
      </c>
      <c r="BM13" s="143" t="n">
        <v>0</v>
      </c>
      <c r="BN13" s="143" t="n">
        <v>0</v>
      </c>
      <c r="BO13" s="143" t="n">
        <v>0</v>
      </c>
      <c r="BP13" s="143" t="n">
        <v>0</v>
      </c>
      <c r="BQ13" s="143" t="n">
        <v>0</v>
      </c>
      <c r="BR13" s="143" t="n">
        <v>0</v>
      </c>
      <c r="BS13" s="143" t="n">
        <v>0</v>
      </c>
      <c r="BT13" s="143" t="n">
        <v>0</v>
      </c>
      <c r="BU13" s="143" t="n">
        <v>0</v>
      </c>
      <c r="BV13" s="185" t="n">
        <v>0</v>
      </c>
      <c r="BW13" s="185" t="n">
        <v>0</v>
      </c>
      <c r="BX13" s="185" t="n">
        <v>0</v>
      </c>
      <c r="BY13" s="185" t="n">
        <v>0</v>
      </c>
      <c r="BZ13" s="185" t="n">
        <v>0</v>
      </c>
      <c r="CA13" s="185" t="n">
        <v>0</v>
      </c>
      <c r="CB13" s="185" t="n">
        <v>0</v>
      </c>
      <c r="CC13" s="185" t="n">
        <v>0</v>
      </c>
      <c r="CD13" s="185" t="n">
        <v>0</v>
      </c>
      <c r="CE13" s="185" t="n">
        <v>0</v>
      </c>
      <c r="CF13" s="185" t="n">
        <v>0</v>
      </c>
      <c r="CG13" s="185" t="n">
        <v>0</v>
      </c>
      <c r="CH13" s="185" t="n">
        <v>0</v>
      </c>
      <c r="CI13" s="185" t="n">
        <v>0</v>
      </c>
      <c r="CJ13" s="185" t="n">
        <v>0</v>
      </c>
      <c r="CK13" s="185" t="n">
        <v>0</v>
      </c>
      <c r="CL13" s="185" t="n">
        <v>0</v>
      </c>
      <c r="CM13" s="185" t="n">
        <v>0</v>
      </c>
      <c r="CN13" s="185" t="n">
        <v>0</v>
      </c>
      <c r="CO13" s="185" t="n">
        <v>0</v>
      </c>
      <c r="CP13" s="185" t="n">
        <v>0</v>
      </c>
      <c r="CQ13" s="185" t="n">
        <v>0</v>
      </c>
      <c r="CR13" s="185" t="n">
        <v>0</v>
      </c>
      <c r="CS13" s="185" t="n">
        <v>0</v>
      </c>
      <c r="CT13" s="185" t="n">
        <v>0</v>
      </c>
      <c r="CU13" s="185" t="n">
        <v>0</v>
      </c>
      <c r="CV13" s="185" t="n">
        <v>0</v>
      </c>
      <c r="CW13" s="185" t="n">
        <v>0</v>
      </c>
      <c r="CX13" s="185" t="n">
        <v>0</v>
      </c>
      <c r="CY13" s="185" t="n">
        <v>0</v>
      </c>
      <c r="CZ13" s="185" t="n">
        <v>0</v>
      </c>
      <c r="DA13" s="185" t="n">
        <v>0</v>
      </c>
      <c r="DB13" s="185" t="n">
        <v>0</v>
      </c>
      <c r="DC13" s="185" t="n">
        <v>0</v>
      </c>
      <c r="DD13" s="185" t="n">
        <v>0</v>
      </c>
      <c r="DE13" s="185" t="n">
        <v>0</v>
      </c>
      <c r="DF13" s="185" t="n">
        <v>0</v>
      </c>
      <c r="DG13" s="185" t="n">
        <v>0</v>
      </c>
      <c r="DH13" s="185" t="n">
        <v>0</v>
      </c>
      <c r="DI13" s="185" t="n">
        <v>0</v>
      </c>
    </row>
    <row r="14" customFormat="false" ht="146.95" hidden="false" customHeight="false" outlineLevel="0" collapsed="false">
      <c r="A14" s="5"/>
      <c r="B14" s="6" t="s">
        <v>20</v>
      </c>
      <c r="C14" s="98" t="n">
        <f aca="false">SUM(D14:DI14)</f>
        <v>3</v>
      </c>
      <c r="D14" s="143" t="n">
        <v>0</v>
      </c>
      <c r="E14" s="143" t="n">
        <v>0</v>
      </c>
      <c r="F14" s="143" t="n">
        <v>0</v>
      </c>
      <c r="G14" s="143" t="n">
        <v>0</v>
      </c>
      <c r="H14" s="143" t="n">
        <v>1</v>
      </c>
      <c r="I14" s="143" t="n">
        <v>2</v>
      </c>
      <c r="J14" s="143" t="n">
        <v>0</v>
      </c>
      <c r="K14" s="143" t="n">
        <v>0</v>
      </c>
      <c r="L14" s="143" t="n">
        <v>0</v>
      </c>
      <c r="M14" s="143" t="n">
        <v>0</v>
      </c>
      <c r="N14" s="143" t="n">
        <v>0</v>
      </c>
      <c r="O14" s="143" t="n">
        <v>0</v>
      </c>
      <c r="P14" s="143" t="n">
        <v>0</v>
      </c>
      <c r="Q14" s="143" t="n">
        <v>0</v>
      </c>
      <c r="R14" s="143" t="n">
        <v>0</v>
      </c>
      <c r="S14" s="143" t="n">
        <v>0</v>
      </c>
      <c r="T14" s="143" t="n">
        <v>0</v>
      </c>
      <c r="U14" s="143" t="n">
        <v>0</v>
      </c>
      <c r="V14" s="143" t="n">
        <v>0</v>
      </c>
      <c r="W14" s="143" t="n">
        <v>0</v>
      </c>
      <c r="X14" s="143" t="n">
        <v>0</v>
      </c>
      <c r="Y14" s="143" t="n">
        <v>0</v>
      </c>
      <c r="Z14" s="143" t="n">
        <v>0</v>
      </c>
      <c r="AA14" s="143" t="n">
        <v>0</v>
      </c>
      <c r="AB14" s="143" t="n">
        <v>0</v>
      </c>
      <c r="AC14" s="143" t="n">
        <v>0</v>
      </c>
      <c r="AD14" s="143" t="n">
        <v>0</v>
      </c>
      <c r="AE14" s="143" t="n">
        <v>0</v>
      </c>
      <c r="AF14" s="143" t="n">
        <v>0</v>
      </c>
      <c r="AG14" s="143" t="n">
        <v>0</v>
      </c>
      <c r="AH14" s="143" t="n">
        <v>0</v>
      </c>
      <c r="AI14" s="143" t="n">
        <v>0</v>
      </c>
      <c r="AJ14" s="143" t="n">
        <v>0</v>
      </c>
      <c r="AK14" s="143" t="n">
        <v>0</v>
      </c>
      <c r="AL14" s="143" t="n">
        <v>0</v>
      </c>
      <c r="AM14" s="143" t="n">
        <v>0</v>
      </c>
      <c r="AN14" s="143" t="n">
        <v>0</v>
      </c>
      <c r="AO14" s="143" t="n">
        <v>0</v>
      </c>
      <c r="AP14" s="143" t="n">
        <v>0</v>
      </c>
      <c r="AQ14" s="143" t="n">
        <v>0</v>
      </c>
      <c r="AR14" s="143" t="n">
        <v>0</v>
      </c>
      <c r="AS14" s="143" t="n">
        <v>0</v>
      </c>
      <c r="AT14" s="143" t="n">
        <v>0</v>
      </c>
      <c r="AU14" s="143" t="n">
        <v>0</v>
      </c>
      <c r="AV14" s="143" t="n">
        <v>0</v>
      </c>
      <c r="AW14" s="143" t="n">
        <v>0</v>
      </c>
      <c r="AX14" s="143" t="n">
        <v>0</v>
      </c>
      <c r="AY14" s="143" t="n">
        <v>0</v>
      </c>
      <c r="AZ14" s="143" t="n">
        <v>0</v>
      </c>
      <c r="BA14" s="143" t="n">
        <v>0</v>
      </c>
      <c r="BB14" s="185" t="n">
        <v>0</v>
      </c>
      <c r="BC14" s="185" t="n">
        <v>0</v>
      </c>
      <c r="BD14" s="185" t="n">
        <v>0</v>
      </c>
      <c r="BE14" s="185" t="n">
        <v>0</v>
      </c>
      <c r="BF14" s="185" t="n">
        <v>0</v>
      </c>
      <c r="BG14" s="185" t="n">
        <v>0</v>
      </c>
      <c r="BH14" s="185" t="n">
        <v>0</v>
      </c>
      <c r="BI14" s="185" t="n">
        <v>0</v>
      </c>
      <c r="BJ14" s="185" t="n">
        <v>0</v>
      </c>
      <c r="BK14" s="185" t="n">
        <v>0</v>
      </c>
      <c r="BL14" s="143" t="n">
        <v>0</v>
      </c>
      <c r="BM14" s="143" t="n">
        <v>0</v>
      </c>
      <c r="BN14" s="143" t="n">
        <v>0</v>
      </c>
      <c r="BO14" s="143" t="n">
        <v>0</v>
      </c>
      <c r="BP14" s="143" t="n">
        <v>0</v>
      </c>
      <c r="BQ14" s="143" t="n">
        <v>0</v>
      </c>
      <c r="BR14" s="143" t="n">
        <v>0</v>
      </c>
      <c r="BS14" s="143" t="n">
        <v>0</v>
      </c>
      <c r="BT14" s="143" t="n">
        <v>0</v>
      </c>
      <c r="BU14" s="143" t="n">
        <v>0</v>
      </c>
      <c r="BV14" s="185" t="n">
        <v>0</v>
      </c>
      <c r="BW14" s="185" t="n">
        <v>0</v>
      </c>
      <c r="BX14" s="185" t="n">
        <v>0</v>
      </c>
      <c r="BY14" s="185" t="n">
        <v>0</v>
      </c>
      <c r="BZ14" s="185" t="n">
        <v>0</v>
      </c>
      <c r="CA14" s="185" t="n">
        <v>0</v>
      </c>
      <c r="CB14" s="185" t="n">
        <v>0</v>
      </c>
      <c r="CC14" s="185" t="n">
        <v>0</v>
      </c>
      <c r="CD14" s="185" t="n">
        <v>0</v>
      </c>
      <c r="CE14" s="185" t="n">
        <v>0</v>
      </c>
      <c r="CF14" s="185" t="n">
        <v>0</v>
      </c>
      <c r="CG14" s="185" t="n">
        <v>0</v>
      </c>
      <c r="CH14" s="185" t="n">
        <v>0</v>
      </c>
      <c r="CI14" s="185" t="n">
        <v>0</v>
      </c>
      <c r="CJ14" s="185" t="n">
        <v>0</v>
      </c>
      <c r="CK14" s="185" t="n">
        <v>0</v>
      </c>
      <c r="CL14" s="185" t="n">
        <v>0</v>
      </c>
      <c r="CM14" s="185" t="n">
        <v>0</v>
      </c>
      <c r="CN14" s="185" t="n">
        <v>0</v>
      </c>
      <c r="CO14" s="185" t="n">
        <v>0</v>
      </c>
      <c r="CP14" s="185" t="n">
        <v>0</v>
      </c>
      <c r="CQ14" s="185" t="n">
        <v>0</v>
      </c>
      <c r="CR14" s="185" t="n">
        <v>0</v>
      </c>
      <c r="CS14" s="185" t="n">
        <v>0</v>
      </c>
      <c r="CT14" s="185" t="n">
        <v>0</v>
      </c>
      <c r="CU14" s="185" t="n">
        <v>0</v>
      </c>
      <c r="CV14" s="185" t="n">
        <v>0</v>
      </c>
      <c r="CW14" s="185" t="n">
        <v>0</v>
      </c>
      <c r="CX14" s="185" t="n">
        <v>0</v>
      </c>
      <c r="CY14" s="185" t="n">
        <v>0</v>
      </c>
      <c r="CZ14" s="185" t="n">
        <v>0</v>
      </c>
      <c r="DA14" s="185" t="n">
        <v>0</v>
      </c>
      <c r="DB14" s="185" t="n">
        <v>0</v>
      </c>
      <c r="DC14" s="185" t="n">
        <v>0</v>
      </c>
      <c r="DD14" s="185" t="n">
        <v>0</v>
      </c>
      <c r="DE14" s="185" t="n">
        <v>0</v>
      </c>
      <c r="DF14" s="185" t="n">
        <v>0</v>
      </c>
      <c r="DG14" s="185" t="n">
        <v>0</v>
      </c>
      <c r="DH14" s="185" t="n">
        <v>0</v>
      </c>
      <c r="DI14" s="185" t="n">
        <v>0</v>
      </c>
    </row>
    <row r="15" customFormat="false" ht="146.95" hidden="false" customHeight="false" outlineLevel="0" collapsed="false">
      <c r="A15" s="5"/>
      <c r="B15" s="6" t="s">
        <v>21</v>
      </c>
      <c r="C15" s="98" t="n">
        <f aca="false">SUM(D15:DI15)</f>
        <v>2</v>
      </c>
      <c r="D15" s="143" t="n">
        <v>0</v>
      </c>
      <c r="E15" s="143" t="n">
        <v>0</v>
      </c>
      <c r="F15" s="143" t="n">
        <v>0</v>
      </c>
      <c r="G15" s="143" t="n">
        <v>0</v>
      </c>
      <c r="H15" s="143" t="n">
        <v>0</v>
      </c>
      <c r="I15" s="143" t="n">
        <v>1</v>
      </c>
      <c r="J15" s="143" t="n">
        <v>0</v>
      </c>
      <c r="K15" s="143" t="n">
        <v>0</v>
      </c>
      <c r="L15" s="143" t="n">
        <v>0</v>
      </c>
      <c r="M15" s="143" t="n">
        <v>0</v>
      </c>
      <c r="N15" s="143" t="n">
        <v>0</v>
      </c>
      <c r="O15" s="143" t="n">
        <v>0</v>
      </c>
      <c r="P15" s="143" t="n">
        <v>0</v>
      </c>
      <c r="Q15" s="143" t="n">
        <v>0</v>
      </c>
      <c r="R15" s="143" t="n">
        <v>0</v>
      </c>
      <c r="S15" s="143" t="n">
        <v>0</v>
      </c>
      <c r="T15" s="143" t="n">
        <v>0</v>
      </c>
      <c r="U15" s="185" t="n">
        <v>0</v>
      </c>
      <c r="V15" s="185" t="n">
        <v>0</v>
      </c>
      <c r="W15" s="185" t="n">
        <v>0</v>
      </c>
      <c r="X15" s="185" t="n">
        <v>0</v>
      </c>
      <c r="Y15" s="185" t="n">
        <v>0</v>
      </c>
      <c r="Z15" s="185" t="n">
        <v>0</v>
      </c>
      <c r="AA15" s="185" t="n">
        <v>0</v>
      </c>
      <c r="AB15" s="185" t="n">
        <v>0</v>
      </c>
      <c r="AC15" s="185" t="n">
        <v>0</v>
      </c>
      <c r="AD15" s="185" t="n">
        <v>1</v>
      </c>
      <c r="AE15" s="185" t="n">
        <v>0</v>
      </c>
      <c r="AF15" s="185" t="n">
        <v>0</v>
      </c>
      <c r="AG15" s="185" t="n">
        <v>0</v>
      </c>
      <c r="AH15" s="185" t="n">
        <v>0</v>
      </c>
      <c r="AI15" s="185" t="n">
        <v>0</v>
      </c>
      <c r="AJ15" s="185" t="n">
        <v>0</v>
      </c>
      <c r="AK15" s="185" t="n">
        <v>0</v>
      </c>
      <c r="AL15" s="185" t="n">
        <v>0</v>
      </c>
      <c r="AM15" s="185" t="n">
        <v>0</v>
      </c>
      <c r="AN15" s="185" t="n">
        <v>0</v>
      </c>
      <c r="AO15" s="185" t="n">
        <v>0</v>
      </c>
      <c r="AP15" s="185" t="n">
        <v>0</v>
      </c>
      <c r="AQ15" s="185" t="n">
        <v>0</v>
      </c>
      <c r="AR15" s="185" t="n">
        <v>0</v>
      </c>
      <c r="AS15" s="185" t="n">
        <v>0</v>
      </c>
      <c r="AT15" s="185" t="n">
        <v>0</v>
      </c>
      <c r="AU15" s="185" t="n">
        <v>0</v>
      </c>
      <c r="AV15" s="185" t="n">
        <v>0</v>
      </c>
      <c r="AW15" s="185" t="n">
        <v>0</v>
      </c>
      <c r="AX15" s="185" t="n">
        <v>0</v>
      </c>
      <c r="AY15" s="185" t="n">
        <v>0</v>
      </c>
      <c r="AZ15" s="185" t="n">
        <v>0</v>
      </c>
      <c r="BA15" s="185" t="n">
        <v>0</v>
      </c>
      <c r="BB15" s="185" t="n">
        <v>0</v>
      </c>
      <c r="BC15" s="185" t="n">
        <v>0</v>
      </c>
      <c r="BD15" s="185" t="n">
        <v>0</v>
      </c>
      <c r="BE15" s="185" t="n">
        <v>0</v>
      </c>
      <c r="BF15" s="185" t="n">
        <v>0</v>
      </c>
      <c r="BG15" s="185" t="n">
        <v>0</v>
      </c>
      <c r="BH15" s="185" t="n">
        <v>0</v>
      </c>
      <c r="BI15" s="185" t="n">
        <v>0</v>
      </c>
      <c r="BJ15" s="185" t="n">
        <v>0</v>
      </c>
      <c r="BK15" s="185" t="n">
        <v>0</v>
      </c>
      <c r="BL15" s="143" t="n">
        <v>0</v>
      </c>
      <c r="BM15" s="143" t="n">
        <v>0</v>
      </c>
      <c r="BN15" s="143" t="n">
        <v>0</v>
      </c>
      <c r="BO15" s="143" t="n">
        <v>0</v>
      </c>
      <c r="BP15" s="143" t="n">
        <v>0</v>
      </c>
      <c r="BQ15" s="143" t="n">
        <v>0</v>
      </c>
      <c r="BR15" s="143" t="n">
        <v>0</v>
      </c>
      <c r="BS15" s="143" t="n">
        <v>0</v>
      </c>
      <c r="BT15" s="143" t="n">
        <v>0</v>
      </c>
      <c r="BU15" s="143" t="n">
        <v>0</v>
      </c>
      <c r="BV15" s="185" t="n">
        <v>0</v>
      </c>
      <c r="BW15" s="185" t="n">
        <v>0</v>
      </c>
      <c r="BX15" s="185" t="n">
        <v>0</v>
      </c>
      <c r="BY15" s="185" t="n">
        <v>0</v>
      </c>
      <c r="BZ15" s="185" t="n">
        <v>0</v>
      </c>
      <c r="CA15" s="185" t="n">
        <v>0</v>
      </c>
      <c r="CB15" s="185" t="n">
        <v>0</v>
      </c>
      <c r="CC15" s="185" t="n">
        <v>0</v>
      </c>
      <c r="CD15" s="185" t="n">
        <v>0</v>
      </c>
      <c r="CE15" s="185" t="n">
        <v>0</v>
      </c>
      <c r="CF15" s="185" t="n">
        <v>0</v>
      </c>
      <c r="CG15" s="185" t="n">
        <v>0</v>
      </c>
      <c r="CH15" s="185" t="n">
        <v>0</v>
      </c>
      <c r="CI15" s="185" t="n">
        <v>0</v>
      </c>
      <c r="CJ15" s="185" t="n">
        <v>0</v>
      </c>
      <c r="CK15" s="185" t="n">
        <v>0</v>
      </c>
      <c r="CL15" s="185" t="n">
        <v>0</v>
      </c>
      <c r="CM15" s="185" t="n">
        <v>0</v>
      </c>
      <c r="CN15" s="185" t="n">
        <v>0</v>
      </c>
      <c r="CO15" s="185" t="n">
        <v>0</v>
      </c>
      <c r="CP15" s="185" t="n">
        <v>0</v>
      </c>
      <c r="CQ15" s="185" t="n">
        <v>0</v>
      </c>
      <c r="CR15" s="185" t="n">
        <v>0</v>
      </c>
      <c r="CS15" s="185" t="n">
        <v>0</v>
      </c>
      <c r="CT15" s="185" t="n">
        <v>0</v>
      </c>
      <c r="CU15" s="185" t="n">
        <v>0</v>
      </c>
      <c r="CV15" s="185" t="n">
        <v>0</v>
      </c>
      <c r="CW15" s="185" t="n">
        <v>0</v>
      </c>
      <c r="CX15" s="185" t="n">
        <v>0</v>
      </c>
      <c r="CY15" s="185" t="n">
        <v>0</v>
      </c>
      <c r="CZ15" s="185" t="n">
        <v>0</v>
      </c>
      <c r="DA15" s="185" t="n">
        <v>0</v>
      </c>
      <c r="DB15" s="185" t="n">
        <v>0</v>
      </c>
      <c r="DC15" s="185" t="n">
        <v>0</v>
      </c>
      <c r="DD15" s="185" t="n">
        <v>0</v>
      </c>
      <c r="DE15" s="185" t="n">
        <v>0</v>
      </c>
      <c r="DF15" s="185" t="n">
        <v>0</v>
      </c>
      <c r="DG15" s="185" t="n">
        <v>0</v>
      </c>
      <c r="DH15" s="185" t="n">
        <v>0</v>
      </c>
      <c r="DI15" s="185" t="n">
        <v>0</v>
      </c>
    </row>
    <row r="16" customFormat="false" ht="146.95" hidden="false" customHeight="false" outlineLevel="0" collapsed="false">
      <c r="A16" s="5"/>
      <c r="B16" s="6" t="s">
        <v>22</v>
      </c>
      <c r="C16" s="98" t="n">
        <f aca="false">SUM(D16:DI16)</f>
        <v>1</v>
      </c>
      <c r="D16" s="143" t="n">
        <v>0</v>
      </c>
      <c r="E16" s="143" t="n">
        <v>0</v>
      </c>
      <c r="F16" s="143" t="n">
        <v>0</v>
      </c>
      <c r="G16" s="143" t="n">
        <v>0</v>
      </c>
      <c r="H16" s="143" t="n">
        <v>0</v>
      </c>
      <c r="I16" s="143" t="n">
        <v>1</v>
      </c>
      <c r="J16" s="143" t="n">
        <v>0</v>
      </c>
      <c r="K16" s="143" t="n">
        <v>0</v>
      </c>
      <c r="L16" s="143" t="n">
        <v>0</v>
      </c>
      <c r="M16" s="143" t="n">
        <v>0</v>
      </c>
      <c r="N16" s="143" t="n">
        <v>0</v>
      </c>
      <c r="O16" s="143" t="n">
        <v>0</v>
      </c>
      <c r="P16" s="143" t="n">
        <v>0</v>
      </c>
      <c r="Q16" s="143" t="n">
        <v>0</v>
      </c>
      <c r="R16" s="143" t="n">
        <v>0</v>
      </c>
      <c r="S16" s="143" t="n">
        <v>0</v>
      </c>
      <c r="T16" s="143" t="n">
        <v>0</v>
      </c>
      <c r="U16" s="143" t="n">
        <v>0</v>
      </c>
      <c r="V16" s="143" t="n">
        <v>0</v>
      </c>
      <c r="W16" s="143" t="n">
        <v>0</v>
      </c>
      <c r="X16" s="143" t="n">
        <v>0</v>
      </c>
      <c r="Y16" s="143" t="n">
        <v>0</v>
      </c>
      <c r="Z16" s="143" t="n">
        <v>0</v>
      </c>
      <c r="AA16" s="143" t="n">
        <v>0</v>
      </c>
      <c r="AB16" s="143" t="n">
        <v>0</v>
      </c>
      <c r="AC16" s="143" t="n">
        <v>0</v>
      </c>
      <c r="AD16" s="143" t="n">
        <v>0</v>
      </c>
      <c r="AE16" s="143" t="n">
        <v>0</v>
      </c>
      <c r="AF16" s="143" t="n">
        <v>0</v>
      </c>
      <c r="AG16" s="143" t="n">
        <v>0</v>
      </c>
      <c r="AH16" s="143" t="n">
        <v>0</v>
      </c>
      <c r="AI16" s="143" t="n">
        <v>0</v>
      </c>
      <c r="AJ16" s="143" t="n">
        <v>0</v>
      </c>
      <c r="AK16" s="143" t="n">
        <v>0</v>
      </c>
      <c r="AL16" s="143" t="n">
        <v>0</v>
      </c>
      <c r="AM16" s="143" t="n">
        <v>0</v>
      </c>
      <c r="AN16" s="143" t="n">
        <v>0</v>
      </c>
      <c r="AO16" s="143" t="n">
        <v>0</v>
      </c>
      <c r="AP16" s="143" t="n">
        <v>0</v>
      </c>
      <c r="AQ16" s="143" t="n">
        <v>0</v>
      </c>
      <c r="AR16" s="143" t="n">
        <v>0</v>
      </c>
      <c r="AS16" s="143" t="n">
        <v>0</v>
      </c>
      <c r="AT16" s="143" t="n">
        <v>0</v>
      </c>
      <c r="AU16" s="143" t="n">
        <v>0</v>
      </c>
      <c r="AV16" s="143" t="n">
        <v>0</v>
      </c>
      <c r="AW16" s="143" t="n">
        <v>0</v>
      </c>
      <c r="AX16" s="143" t="n">
        <v>0</v>
      </c>
      <c r="AY16" s="143" t="n">
        <v>0</v>
      </c>
      <c r="AZ16" s="143" t="n">
        <v>0</v>
      </c>
      <c r="BA16" s="143" t="n">
        <v>0</v>
      </c>
      <c r="BB16" s="185" t="n">
        <v>0</v>
      </c>
      <c r="BC16" s="185" t="n">
        <v>0</v>
      </c>
      <c r="BD16" s="185" t="n">
        <v>0</v>
      </c>
      <c r="BE16" s="185" t="n">
        <v>0</v>
      </c>
      <c r="BF16" s="185" t="n">
        <v>0</v>
      </c>
      <c r="BG16" s="185" t="n">
        <v>0</v>
      </c>
      <c r="BH16" s="185" t="n">
        <v>0</v>
      </c>
      <c r="BI16" s="185" t="n">
        <v>0</v>
      </c>
      <c r="BJ16" s="185" t="n">
        <v>0</v>
      </c>
      <c r="BK16" s="185" t="n">
        <v>0</v>
      </c>
      <c r="BL16" s="143" t="n">
        <v>0</v>
      </c>
      <c r="BM16" s="143" t="n">
        <v>0</v>
      </c>
      <c r="BN16" s="143" t="n">
        <v>0</v>
      </c>
      <c r="BO16" s="143" t="n">
        <v>0</v>
      </c>
      <c r="BP16" s="143" t="n">
        <v>0</v>
      </c>
      <c r="BQ16" s="143" t="n">
        <v>0</v>
      </c>
      <c r="BR16" s="143" t="n">
        <v>0</v>
      </c>
      <c r="BS16" s="143" t="n">
        <v>0</v>
      </c>
      <c r="BT16" s="143" t="n">
        <v>0</v>
      </c>
      <c r="BU16" s="143" t="n">
        <v>0</v>
      </c>
      <c r="BV16" s="185" t="n">
        <v>0</v>
      </c>
      <c r="BW16" s="185" t="n">
        <v>0</v>
      </c>
      <c r="BX16" s="185" t="n">
        <v>0</v>
      </c>
      <c r="BY16" s="185" t="n">
        <v>0</v>
      </c>
      <c r="BZ16" s="185" t="n">
        <v>0</v>
      </c>
      <c r="CA16" s="185" t="n">
        <v>0</v>
      </c>
      <c r="CB16" s="185" t="n">
        <v>0</v>
      </c>
      <c r="CC16" s="185" t="n">
        <v>0</v>
      </c>
      <c r="CD16" s="185" t="n">
        <v>0</v>
      </c>
      <c r="CE16" s="185" t="n">
        <v>0</v>
      </c>
      <c r="CF16" s="185" t="n">
        <v>0</v>
      </c>
      <c r="CG16" s="185" t="n">
        <v>0</v>
      </c>
      <c r="CH16" s="185" t="n">
        <v>0</v>
      </c>
      <c r="CI16" s="185" t="n">
        <v>0</v>
      </c>
      <c r="CJ16" s="185" t="n">
        <v>0</v>
      </c>
      <c r="CK16" s="185" t="n">
        <v>0</v>
      </c>
      <c r="CL16" s="185" t="n">
        <v>0</v>
      </c>
      <c r="CM16" s="185" t="n">
        <v>0</v>
      </c>
      <c r="CN16" s="185" t="n">
        <v>0</v>
      </c>
      <c r="CO16" s="185" t="n">
        <v>0</v>
      </c>
      <c r="CP16" s="185" t="n">
        <v>0</v>
      </c>
      <c r="CQ16" s="185" t="n">
        <v>0</v>
      </c>
      <c r="CR16" s="185" t="n">
        <v>0</v>
      </c>
      <c r="CS16" s="185" t="n">
        <v>0</v>
      </c>
      <c r="CT16" s="185" t="n">
        <v>0</v>
      </c>
      <c r="CU16" s="185" t="n">
        <v>0</v>
      </c>
      <c r="CV16" s="185" t="n">
        <v>0</v>
      </c>
      <c r="CW16" s="185" t="n">
        <v>0</v>
      </c>
      <c r="CX16" s="185" t="n">
        <v>0</v>
      </c>
      <c r="CY16" s="185" t="n">
        <v>0</v>
      </c>
      <c r="CZ16" s="185" t="n">
        <v>0</v>
      </c>
      <c r="DA16" s="185" t="n">
        <v>0</v>
      </c>
      <c r="DB16" s="185" t="n">
        <v>0</v>
      </c>
      <c r="DC16" s="185" t="n">
        <v>0</v>
      </c>
      <c r="DD16" s="185" t="n">
        <v>0</v>
      </c>
      <c r="DE16" s="185" t="n">
        <v>0</v>
      </c>
      <c r="DF16" s="185" t="n">
        <v>0</v>
      </c>
      <c r="DG16" s="185" t="n">
        <v>0</v>
      </c>
      <c r="DH16" s="185" t="n">
        <v>0</v>
      </c>
      <c r="DI16" s="185" t="n">
        <v>0</v>
      </c>
    </row>
    <row r="17" customFormat="false" ht="146.95" hidden="false" customHeight="false" outlineLevel="0" collapsed="false">
      <c r="A17" s="5"/>
      <c r="B17" s="6" t="s">
        <v>23</v>
      </c>
      <c r="C17" s="98" t="n">
        <f aca="false">SUM(D17:DI17)</f>
        <v>1</v>
      </c>
      <c r="D17" s="143" t="n">
        <v>0</v>
      </c>
      <c r="E17" s="143" t="n">
        <v>0</v>
      </c>
      <c r="F17" s="143" t="n">
        <v>0</v>
      </c>
      <c r="G17" s="143" t="n">
        <v>0</v>
      </c>
      <c r="H17" s="143" t="n">
        <v>0</v>
      </c>
      <c r="I17" s="143" t="n">
        <v>1</v>
      </c>
      <c r="J17" s="143" t="n">
        <v>0</v>
      </c>
      <c r="K17" s="143" t="n">
        <v>0</v>
      </c>
      <c r="L17" s="143" t="n">
        <v>0</v>
      </c>
      <c r="M17" s="143" t="n">
        <v>0</v>
      </c>
      <c r="N17" s="143" t="n">
        <v>0</v>
      </c>
      <c r="O17" s="143" t="n">
        <v>0</v>
      </c>
      <c r="P17" s="143" t="n">
        <v>0</v>
      </c>
      <c r="Q17" s="143" t="n">
        <v>0</v>
      </c>
      <c r="R17" s="143" t="n">
        <v>0</v>
      </c>
      <c r="S17" s="143" t="n">
        <v>0</v>
      </c>
      <c r="T17" s="143" t="n">
        <v>0</v>
      </c>
      <c r="U17" s="143" t="n">
        <v>0</v>
      </c>
      <c r="V17" s="143" t="n">
        <v>0</v>
      </c>
      <c r="W17" s="143" t="n">
        <v>0</v>
      </c>
      <c r="X17" s="143" t="n">
        <v>0</v>
      </c>
      <c r="Y17" s="143" t="n">
        <v>0</v>
      </c>
      <c r="Z17" s="143" t="n">
        <v>0</v>
      </c>
      <c r="AA17" s="143" t="n">
        <v>0</v>
      </c>
      <c r="AB17" s="143" t="n">
        <v>0</v>
      </c>
      <c r="AC17" s="143" t="n">
        <v>0</v>
      </c>
      <c r="AD17" s="143" t="n">
        <v>0</v>
      </c>
      <c r="AE17" s="143" t="n">
        <v>0</v>
      </c>
      <c r="AF17" s="143" t="n">
        <v>0</v>
      </c>
      <c r="AG17" s="143" t="n">
        <v>0</v>
      </c>
      <c r="AH17" s="143" t="n">
        <v>0</v>
      </c>
      <c r="AI17" s="143" t="n">
        <v>0</v>
      </c>
      <c r="AJ17" s="143" t="n">
        <v>0</v>
      </c>
      <c r="AK17" s="143" t="n">
        <v>0</v>
      </c>
      <c r="AL17" s="143" t="n">
        <v>0</v>
      </c>
      <c r="AM17" s="143" t="n">
        <v>0</v>
      </c>
      <c r="AN17" s="143" t="n">
        <v>0</v>
      </c>
      <c r="AO17" s="143" t="n">
        <v>0</v>
      </c>
      <c r="AP17" s="143" t="n">
        <v>0</v>
      </c>
      <c r="AQ17" s="143" t="n">
        <v>0</v>
      </c>
      <c r="AR17" s="143" t="n">
        <v>0</v>
      </c>
      <c r="AS17" s="143" t="n">
        <v>0</v>
      </c>
      <c r="AT17" s="143" t="n">
        <v>0</v>
      </c>
      <c r="AU17" s="143" t="n">
        <v>0</v>
      </c>
      <c r="AV17" s="143" t="n">
        <v>0</v>
      </c>
      <c r="AW17" s="143" t="n">
        <v>0</v>
      </c>
      <c r="AX17" s="143" t="n">
        <v>0</v>
      </c>
      <c r="AY17" s="143" t="n">
        <v>0</v>
      </c>
      <c r="AZ17" s="143" t="n">
        <v>0</v>
      </c>
      <c r="BA17" s="143" t="n">
        <v>0</v>
      </c>
      <c r="BB17" s="185" t="n">
        <v>0</v>
      </c>
      <c r="BC17" s="185" t="n">
        <v>0</v>
      </c>
      <c r="BD17" s="185" t="n">
        <v>0</v>
      </c>
      <c r="BE17" s="185" t="n">
        <v>0</v>
      </c>
      <c r="BF17" s="185" t="n">
        <v>0</v>
      </c>
      <c r="BG17" s="185" t="n">
        <v>0</v>
      </c>
      <c r="BH17" s="185" t="n">
        <v>0</v>
      </c>
      <c r="BI17" s="185" t="n">
        <v>0</v>
      </c>
      <c r="BJ17" s="185" t="n">
        <v>0</v>
      </c>
      <c r="BK17" s="185" t="n">
        <v>0</v>
      </c>
      <c r="BL17" s="143" t="n">
        <v>0</v>
      </c>
      <c r="BM17" s="143" t="n">
        <v>0</v>
      </c>
      <c r="BN17" s="143" t="n">
        <v>0</v>
      </c>
      <c r="BO17" s="143" t="n">
        <v>0</v>
      </c>
      <c r="BP17" s="143" t="n">
        <v>0</v>
      </c>
      <c r="BQ17" s="143" t="n">
        <v>0</v>
      </c>
      <c r="BR17" s="143" t="n">
        <v>0</v>
      </c>
      <c r="BS17" s="143" t="n">
        <v>0</v>
      </c>
      <c r="BT17" s="143" t="n">
        <v>0</v>
      </c>
      <c r="BU17" s="143" t="n">
        <v>0</v>
      </c>
      <c r="BV17" s="185" t="n">
        <v>0</v>
      </c>
      <c r="BW17" s="185" t="n">
        <v>0</v>
      </c>
      <c r="BX17" s="185" t="n">
        <v>0</v>
      </c>
      <c r="BY17" s="185" t="n">
        <v>0</v>
      </c>
      <c r="BZ17" s="185" t="n">
        <v>0</v>
      </c>
      <c r="CA17" s="185" t="n">
        <v>0</v>
      </c>
      <c r="CB17" s="185" t="n">
        <v>0</v>
      </c>
      <c r="CC17" s="185" t="n">
        <v>0</v>
      </c>
      <c r="CD17" s="185" t="n">
        <v>0</v>
      </c>
      <c r="CE17" s="185" t="n">
        <v>0</v>
      </c>
      <c r="CF17" s="185" t="n">
        <v>0</v>
      </c>
      <c r="CG17" s="185" t="n">
        <v>0</v>
      </c>
      <c r="CH17" s="185" t="n">
        <v>0</v>
      </c>
      <c r="CI17" s="185" t="n">
        <v>0</v>
      </c>
      <c r="CJ17" s="185" t="n">
        <v>0</v>
      </c>
      <c r="CK17" s="185" t="n">
        <v>0</v>
      </c>
      <c r="CL17" s="185" t="n">
        <v>0</v>
      </c>
      <c r="CM17" s="185" t="n">
        <v>0</v>
      </c>
      <c r="CN17" s="185" t="n">
        <v>0</v>
      </c>
      <c r="CO17" s="185" t="n">
        <v>0</v>
      </c>
      <c r="CP17" s="185" t="n">
        <v>0</v>
      </c>
      <c r="CQ17" s="185" t="n">
        <v>0</v>
      </c>
      <c r="CR17" s="185" t="n">
        <v>0</v>
      </c>
      <c r="CS17" s="185" t="n">
        <v>0</v>
      </c>
      <c r="CT17" s="185" t="n">
        <v>0</v>
      </c>
      <c r="CU17" s="185" t="n">
        <v>0</v>
      </c>
      <c r="CV17" s="185" t="n">
        <v>0</v>
      </c>
      <c r="CW17" s="185" t="n">
        <v>0</v>
      </c>
      <c r="CX17" s="185" t="n">
        <v>0</v>
      </c>
      <c r="CY17" s="185" t="n">
        <v>0</v>
      </c>
      <c r="CZ17" s="185" t="n">
        <v>0</v>
      </c>
      <c r="DA17" s="185" t="n">
        <v>0</v>
      </c>
      <c r="DB17" s="185" t="n">
        <v>0</v>
      </c>
      <c r="DC17" s="185" t="n">
        <v>0</v>
      </c>
      <c r="DD17" s="185" t="n">
        <v>0</v>
      </c>
      <c r="DE17" s="185" t="n">
        <v>0</v>
      </c>
      <c r="DF17" s="185" t="n">
        <v>0</v>
      </c>
      <c r="DG17" s="185" t="n">
        <v>0</v>
      </c>
      <c r="DH17" s="185" t="n">
        <v>0</v>
      </c>
      <c r="DI17" s="185" t="n">
        <v>0</v>
      </c>
    </row>
    <row r="18" customFormat="false" ht="146.95" hidden="false" customHeight="false" outlineLevel="0" collapsed="false">
      <c r="A18" s="5"/>
      <c r="B18" s="6" t="s">
        <v>24</v>
      </c>
      <c r="C18" s="98" t="n">
        <f aca="false">SUM(D18:DI18)</f>
        <v>3</v>
      </c>
      <c r="D18" s="143" t="n">
        <v>0</v>
      </c>
      <c r="E18" s="143" t="n">
        <v>0</v>
      </c>
      <c r="F18" s="143" t="n">
        <v>0</v>
      </c>
      <c r="G18" s="143" t="n">
        <v>0</v>
      </c>
      <c r="H18" s="143" t="n">
        <v>0</v>
      </c>
      <c r="I18" s="143" t="n">
        <v>1</v>
      </c>
      <c r="J18" s="143" t="n">
        <v>1</v>
      </c>
      <c r="K18" s="143" t="n">
        <v>0</v>
      </c>
      <c r="L18" s="143" t="n">
        <v>0</v>
      </c>
      <c r="M18" s="143" t="n">
        <v>0</v>
      </c>
      <c r="N18" s="185" t="n">
        <v>0</v>
      </c>
      <c r="O18" s="185" t="n">
        <v>0</v>
      </c>
      <c r="P18" s="185" t="n">
        <v>0</v>
      </c>
      <c r="Q18" s="185" t="n">
        <v>0</v>
      </c>
      <c r="R18" s="185" t="n">
        <v>0</v>
      </c>
      <c r="S18" s="185" t="n">
        <v>0</v>
      </c>
      <c r="T18" s="185" t="n">
        <v>1</v>
      </c>
      <c r="U18" s="185" t="n">
        <v>0</v>
      </c>
      <c r="V18" s="185" t="n">
        <v>0</v>
      </c>
      <c r="W18" s="185" t="n">
        <v>0</v>
      </c>
      <c r="X18" s="185" t="n">
        <v>0</v>
      </c>
      <c r="Y18" s="185" t="n">
        <v>0</v>
      </c>
      <c r="Z18" s="185" t="n">
        <v>0</v>
      </c>
      <c r="AA18" s="185" t="n">
        <v>0</v>
      </c>
      <c r="AB18" s="185" t="n">
        <v>0</v>
      </c>
      <c r="AC18" s="185" t="n">
        <v>0</v>
      </c>
      <c r="AD18" s="185" t="n">
        <v>0</v>
      </c>
      <c r="AE18" s="185" t="n">
        <v>0</v>
      </c>
      <c r="AF18" s="185" t="n">
        <v>0</v>
      </c>
      <c r="AG18" s="185" t="n">
        <v>0</v>
      </c>
      <c r="AH18" s="185" t="n">
        <v>0</v>
      </c>
      <c r="AI18" s="185" t="n">
        <v>0</v>
      </c>
      <c r="AJ18" s="185" t="n">
        <v>0</v>
      </c>
      <c r="AK18" s="185" t="n">
        <v>0</v>
      </c>
      <c r="AL18" s="185" t="n">
        <v>0</v>
      </c>
      <c r="AM18" s="185" t="n">
        <v>0</v>
      </c>
      <c r="AN18" s="185" t="n">
        <v>0</v>
      </c>
      <c r="AO18" s="185" t="n">
        <v>0</v>
      </c>
      <c r="AP18" s="185" t="n">
        <v>0</v>
      </c>
      <c r="AQ18" s="185" t="n">
        <v>0</v>
      </c>
      <c r="AR18" s="185" t="n">
        <v>0</v>
      </c>
      <c r="AS18" s="185" t="n">
        <v>0</v>
      </c>
      <c r="AT18" s="185" t="n">
        <v>0</v>
      </c>
      <c r="AU18" s="185" t="n">
        <v>0</v>
      </c>
      <c r="AV18" s="185" t="n">
        <v>0</v>
      </c>
      <c r="AW18" s="185" t="n">
        <v>0</v>
      </c>
      <c r="AX18" s="185" t="n">
        <v>0</v>
      </c>
      <c r="AY18" s="185" t="n">
        <v>0</v>
      </c>
      <c r="AZ18" s="185" t="n">
        <v>0</v>
      </c>
      <c r="BA18" s="185" t="n">
        <v>0</v>
      </c>
      <c r="BB18" s="185" t="n">
        <v>0</v>
      </c>
      <c r="BC18" s="185" t="n">
        <v>0</v>
      </c>
      <c r="BD18" s="185" t="n">
        <v>0</v>
      </c>
      <c r="BE18" s="185" t="n">
        <v>0</v>
      </c>
      <c r="BF18" s="185" t="n">
        <v>0</v>
      </c>
      <c r="BG18" s="185" t="n">
        <v>0</v>
      </c>
      <c r="BH18" s="185" t="n">
        <v>0</v>
      </c>
      <c r="BI18" s="185" t="n">
        <v>0</v>
      </c>
      <c r="BJ18" s="185" t="n">
        <v>0</v>
      </c>
      <c r="BK18" s="185" t="n">
        <v>0</v>
      </c>
      <c r="BL18" s="185" t="n">
        <v>0</v>
      </c>
      <c r="BM18" s="185" t="n">
        <v>0</v>
      </c>
      <c r="BN18" s="185" t="n">
        <v>0</v>
      </c>
      <c r="BO18" s="185" t="n">
        <v>0</v>
      </c>
      <c r="BP18" s="185" t="n">
        <v>0</v>
      </c>
      <c r="BQ18" s="185" t="n">
        <v>0</v>
      </c>
      <c r="BR18" s="185" t="n">
        <v>0</v>
      </c>
      <c r="BS18" s="185" t="n">
        <v>0</v>
      </c>
      <c r="BT18" s="185" t="n">
        <v>0</v>
      </c>
      <c r="BU18" s="185" t="n">
        <v>0</v>
      </c>
      <c r="BV18" s="185" t="n">
        <v>0</v>
      </c>
      <c r="BW18" s="185" t="n">
        <v>0</v>
      </c>
      <c r="BX18" s="185" t="n">
        <v>0</v>
      </c>
      <c r="BY18" s="185" t="n">
        <v>0</v>
      </c>
      <c r="BZ18" s="185" t="n">
        <v>0</v>
      </c>
      <c r="CA18" s="185" t="n">
        <v>0</v>
      </c>
      <c r="CB18" s="185" t="n">
        <v>0</v>
      </c>
      <c r="CC18" s="185" t="n">
        <v>0</v>
      </c>
      <c r="CD18" s="185" t="n">
        <v>0</v>
      </c>
      <c r="CE18" s="185" t="n">
        <v>0</v>
      </c>
      <c r="CF18" s="185" t="n">
        <v>0</v>
      </c>
      <c r="CG18" s="185" t="n">
        <v>0</v>
      </c>
      <c r="CH18" s="185" t="n">
        <v>0</v>
      </c>
      <c r="CI18" s="185" t="n">
        <v>0</v>
      </c>
      <c r="CJ18" s="185" t="n">
        <v>0</v>
      </c>
      <c r="CK18" s="185" t="n">
        <v>0</v>
      </c>
      <c r="CL18" s="185" t="n">
        <v>0</v>
      </c>
      <c r="CM18" s="185" t="n">
        <v>0</v>
      </c>
      <c r="CN18" s="185" t="n">
        <v>0</v>
      </c>
      <c r="CO18" s="185" t="n">
        <v>0</v>
      </c>
      <c r="CP18" s="185" t="n">
        <v>0</v>
      </c>
      <c r="CQ18" s="185" t="n">
        <v>0</v>
      </c>
      <c r="CR18" s="185" t="n">
        <v>0</v>
      </c>
      <c r="CS18" s="185" t="n">
        <v>0</v>
      </c>
      <c r="CT18" s="185" t="n">
        <v>0</v>
      </c>
      <c r="CU18" s="185" t="n">
        <v>0</v>
      </c>
      <c r="CV18" s="185" t="n">
        <v>0</v>
      </c>
      <c r="CW18" s="185" t="n">
        <v>0</v>
      </c>
      <c r="CX18" s="185" t="n">
        <v>0</v>
      </c>
      <c r="CY18" s="185" t="n">
        <v>0</v>
      </c>
      <c r="CZ18" s="185" t="n">
        <v>0</v>
      </c>
      <c r="DA18" s="185" t="n">
        <v>0</v>
      </c>
      <c r="DB18" s="185" t="n">
        <v>0</v>
      </c>
      <c r="DC18" s="185" t="n">
        <v>0</v>
      </c>
      <c r="DD18" s="185" t="n">
        <v>0</v>
      </c>
      <c r="DE18" s="185" t="n">
        <v>0</v>
      </c>
      <c r="DF18" s="185" t="n">
        <v>0</v>
      </c>
      <c r="DG18" s="185" t="n">
        <v>0</v>
      </c>
      <c r="DH18" s="185" t="n">
        <v>0</v>
      </c>
      <c r="DI18" s="185" t="n">
        <v>0</v>
      </c>
    </row>
    <row r="19" customFormat="false" ht="173.45" hidden="false" customHeight="false" outlineLevel="0" collapsed="false">
      <c r="A19" s="5"/>
      <c r="B19" s="6" t="s">
        <v>25</v>
      </c>
      <c r="C19" s="98" t="n">
        <f aca="false">SUM(D19:DI19)</f>
        <v>3</v>
      </c>
      <c r="D19" s="143" t="n">
        <v>0</v>
      </c>
      <c r="E19" s="143" t="n">
        <v>1</v>
      </c>
      <c r="F19" s="143" t="n">
        <v>0</v>
      </c>
      <c r="G19" s="143" t="n">
        <v>0</v>
      </c>
      <c r="H19" s="143" t="n">
        <v>0</v>
      </c>
      <c r="I19" s="143" t="n">
        <v>1</v>
      </c>
      <c r="J19" s="143" t="n">
        <v>0</v>
      </c>
      <c r="K19" s="143" t="n">
        <v>1</v>
      </c>
      <c r="L19" s="143" t="n">
        <v>0</v>
      </c>
      <c r="M19" s="143" t="n">
        <v>0</v>
      </c>
      <c r="N19" s="143" t="n">
        <v>0</v>
      </c>
      <c r="O19" s="143" t="n">
        <v>0</v>
      </c>
      <c r="P19" s="143" t="n">
        <v>0</v>
      </c>
      <c r="Q19" s="143" t="n">
        <v>0</v>
      </c>
      <c r="R19" s="143" t="n">
        <v>0</v>
      </c>
      <c r="S19" s="143" t="n">
        <v>0</v>
      </c>
      <c r="T19" s="143" t="n">
        <v>0</v>
      </c>
      <c r="U19" s="143" t="n">
        <v>0</v>
      </c>
      <c r="V19" s="143" t="n">
        <v>0</v>
      </c>
      <c r="W19" s="143" t="n">
        <v>0</v>
      </c>
      <c r="X19" s="143" t="n">
        <v>0</v>
      </c>
      <c r="Y19" s="143" t="n">
        <v>0</v>
      </c>
      <c r="Z19" s="143" t="n">
        <v>0</v>
      </c>
      <c r="AA19" s="143" t="n">
        <v>0</v>
      </c>
      <c r="AB19" s="143" t="n">
        <v>0</v>
      </c>
      <c r="AC19" s="143" t="n">
        <v>0</v>
      </c>
      <c r="AD19" s="143" t="n">
        <v>0</v>
      </c>
      <c r="AE19" s="143" t="n">
        <v>0</v>
      </c>
      <c r="AF19" s="143" t="n">
        <v>0</v>
      </c>
      <c r="AG19" s="143" t="n">
        <v>0</v>
      </c>
      <c r="AH19" s="143" t="n">
        <v>0</v>
      </c>
      <c r="AI19" s="143" t="n">
        <v>0</v>
      </c>
      <c r="AJ19" s="143" t="n">
        <v>0</v>
      </c>
      <c r="AK19" s="143" t="n">
        <v>0</v>
      </c>
      <c r="AL19" s="143" t="n">
        <v>0</v>
      </c>
      <c r="AM19" s="143" t="n">
        <v>0</v>
      </c>
      <c r="AN19" s="143" t="n">
        <v>0</v>
      </c>
      <c r="AO19" s="143" t="n">
        <v>0</v>
      </c>
      <c r="AP19" s="143" t="n">
        <v>0</v>
      </c>
      <c r="AQ19" s="143" t="n">
        <v>0</v>
      </c>
      <c r="AR19" s="143" t="n">
        <v>0</v>
      </c>
      <c r="AS19" s="143" t="n">
        <v>0</v>
      </c>
      <c r="AT19" s="143" t="n">
        <v>0</v>
      </c>
      <c r="AU19" s="143" t="n">
        <v>0</v>
      </c>
      <c r="AV19" s="143" t="n">
        <v>0</v>
      </c>
      <c r="AW19" s="143" t="n">
        <v>0</v>
      </c>
      <c r="AX19" s="143" t="n">
        <v>0</v>
      </c>
      <c r="AY19" s="143" t="n">
        <v>0</v>
      </c>
      <c r="AZ19" s="143" t="n">
        <v>0</v>
      </c>
      <c r="BA19" s="143" t="n">
        <v>0</v>
      </c>
      <c r="BB19" s="185" t="n">
        <v>0</v>
      </c>
      <c r="BC19" s="185" t="n">
        <v>0</v>
      </c>
      <c r="BD19" s="185" t="n">
        <v>0</v>
      </c>
      <c r="BE19" s="185" t="n">
        <v>0</v>
      </c>
      <c r="BF19" s="185" t="n">
        <v>0</v>
      </c>
      <c r="BG19" s="185" t="n">
        <v>0</v>
      </c>
      <c r="BH19" s="185" t="n">
        <v>0</v>
      </c>
      <c r="BI19" s="185" t="n">
        <v>0</v>
      </c>
      <c r="BJ19" s="185" t="n">
        <v>0</v>
      </c>
      <c r="BK19" s="185" t="n">
        <v>0</v>
      </c>
      <c r="BL19" s="143" t="n">
        <v>0</v>
      </c>
      <c r="BM19" s="143" t="n">
        <v>0</v>
      </c>
      <c r="BN19" s="143" t="n">
        <v>0</v>
      </c>
      <c r="BO19" s="143" t="n">
        <v>0</v>
      </c>
      <c r="BP19" s="143" t="n">
        <v>0</v>
      </c>
      <c r="BQ19" s="143" t="n">
        <v>0</v>
      </c>
      <c r="BR19" s="143" t="n">
        <v>0</v>
      </c>
      <c r="BS19" s="143" t="n">
        <v>0</v>
      </c>
      <c r="BT19" s="143" t="n">
        <v>0</v>
      </c>
      <c r="BU19" s="143" t="n">
        <v>0</v>
      </c>
      <c r="BV19" s="185" t="n">
        <v>0</v>
      </c>
      <c r="BW19" s="185" t="n">
        <v>0</v>
      </c>
      <c r="BX19" s="185" t="n">
        <v>0</v>
      </c>
      <c r="BY19" s="185" t="n">
        <v>0</v>
      </c>
      <c r="BZ19" s="185" t="n">
        <v>0</v>
      </c>
      <c r="CA19" s="185" t="n">
        <v>0</v>
      </c>
      <c r="CB19" s="185" t="n">
        <v>0</v>
      </c>
      <c r="CC19" s="185" t="n">
        <v>0</v>
      </c>
      <c r="CD19" s="185" t="n">
        <v>0</v>
      </c>
      <c r="CE19" s="185" t="n">
        <v>0</v>
      </c>
      <c r="CF19" s="185" t="n">
        <v>0</v>
      </c>
      <c r="CG19" s="185" t="n">
        <v>0</v>
      </c>
      <c r="CH19" s="185" t="n">
        <v>0</v>
      </c>
      <c r="CI19" s="185" t="n">
        <v>0</v>
      </c>
      <c r="CJ19" s="185" t="n">
        <v>0</v>
      </c>
      <c r="CK19" s="185" t="n">
        <v>0</v>
      </c>
      <c r="CL19" s="185" t="n">
        <v>0</v>
      </c>
      <c r="CM19" s="185" t="n">
        <v>0</v>
      </c>
      <c r="CN19" s="185" t="n">
        <v>0</v>
      </c>
      <c r="CO19" s="185" t="n">
        <v>0</v>
      </c>
      <c r="CP19" s="185" t="n">
        <v>0</v>
      </c>
      <c r="CQ19" s="185" t="n">
        <v>0</v>
      </c>
      <c r="CR19" s="185" t="n">
        <v>0</v>
      </c>
      <c r="CS19" s="185" t="n">
        <v>0</v>
      </c>
      <c r="CT19" s="185" t="n">
        <v>0</v>
      </c>
      <c r="CU19" s="185" t="n">
        <v>0</v>
      </c>
      <c r="CV19" s="185" t="n">
        <v>0</v>
      </c>
      <c r="CW19" s="185" t="n">
        <v>0</v>
      </c>
      <c r="CX19" s="185" t="n">
        <v>0</v>
      </c>
      <c r="CY19" s="185" t="n">
        <v>0</v>
      </c>
      <c r="CZ19" s="185" t="n">
        <v>0</v>
      </c>
      <c r="DA19" s="185" t="n">
        <v>0</v>
      </c>
      <c r="DB19" s="185" t="n">
        <v>0</v>
      </c>
      <c r="DC19" s="185" t="n">
        <v>0</v>
      </c>
      <c r="DD19" s="185" t="n">
        <v>0</v>
      </c>
      <c r="DE19" s="185" t="n">
        <v>0</v>
      </c>
      <c r="DF19" s="185" t="n">
        <v>0</v>
      </c>
      <c r="DG19" s="185" t="n">
        <v>0</v>
      </c>
      <c r="DH19" s="185" t="n">
        <v>0</v>
      </c>
      <c r="DI19" s="185" t="n">
        <v>0</v>
      </c>
    </row>
    <row r="20" customFormat="false" ht="200" hidden="false" customHeight="false" outlineLevel="0" collapsed="false">
      <c r="A20" s="5"/>
      <c r="B20" s="6" t="s">
        <v>26</v>
      </c>
      <c r="C20" s="98" t="n">
        <f aca="false">SUM(D20:DI20)</f>
        <v>2</v>
      </c>
      <c r="D20" s="143" t="n">
        <v>0</v>
      </c>
      <c r="E20" s="143" t="n">
        <v>0</v>
      </c>
      <c r="F20" s="143" t="n">
        <v>0</v>
      </c>
      <c r="G20" s="143" t="n">
        <v>0</v>
      </c>
      <c r="H20" s="143" t="n">
        <v>0</v>
      </c>
      <c r="I20" s="143" t="n">
        <v>1</v>
      </c>
      <c r="J20" s="143" t="n">
        <v>1</v>
      </c>
      <c r="K20" s="143" t="n">
        <v>0</v>
      </c>
      <c r="L20" s="143" t="n">
        <v>0</v>
      </c>
      <c r="M20" s="143" t="n">
        <v>0</v>
      </c>
      <c r="N20" s="143" t="n">
        <v>0</v>
      </c>
      <c r="O20" s="143" t="n">
        <v>0</v>
      </c>
      <c r="P20" s="143" t="n">
        <v>0</v>
      </c>
      <c r="Q20" s="143" t="n">
        <v>0</v>
      </c>
      <c r="R20" s="143" t="n">
        <v>0</v>
      </c>
      <c r="S20" s="143" t="n">
        <v>0</v>
      </c>
      <c r="T20" s="143" t="n">
        <v>0</v>
      </c>
      <c r="U20" s="143" t="n">
        <v>0</v>
      </c>
      <c r="V20" s="143" t="n">
        <v>0</v>
      </c>
      <c r="W20" s="143" t="n">
        <v>0</v>
      </c>
      <c r="X20" s="143" t="n">
        <v>0</v>
      </c>
      <c r="Y20" s="143" t="n">
        <v>0</v>
      </c>
      <c r="Z20" s="143" t="n">
        <v>0</v>
      </c>
      <c r="AA20" s="143" t="n">
        <v>0</v>
      </c>
      <c r="AB20" s="143" t="n">
        <v>0</v>
      </c>
      <c r="AC20" s="143" t="n">
        <v>0</v>
      </c>
      <c r="AD20" s="143" t="n">
        <v>0</v>
      </c>
      <c r="AE20" s="143" t="n">
        <v>0</v>
      </c>
      <c r="AF20" s="143" t="n">
        <v>0</v>
      </c>
      <c r="AG20" s="143" t="n">
        <v>0</v>
      </c>
      <c r="AH20" s="143" t="n">
        <v>0</v>
      </c>
      <c r="AI20" s="143" t="n">
        <v>0</v>
      </c>
      <c r="AJ20" s="143" t="n">
        <v>0</v>
      </c>
      <c r="AK20" s="143" t="n">
        <v>0</v>
      </c>
      <c r="AL20" s="143" t="n">
        <v>0</v>
      </c>
      <c r="AM20" s="143" t="n">
        <v>0</v>
      </c>
      <c r="AN20" s="143" t="n">
        <v>0</v>
      </c>
      <c r="AO20" s="143" t="n">
        <v>0</v>
      </c>
      <c r="AP20" s="143" t="n">
        <v>0</v>
      </c>
      <c r="AQ20" s="143" t="n">
        <v>0</v>
      </c>
      <c r="AR20" s="143" t="n">
        <v>0</v>
      </c>
      <c r="AS20" s="143" t="n">
        <v>0</v>
      </c>
      <c r="AT20" s="143" t="n">
        <v>0</v>
      </c>
      <c r="AU20" s="143" t="n">
        <v>0</v>
      </c>
      <c r="AV20" s="143" t="n">
        <v>0</v>
      </c>
      <c r="AW20" s="143" t="n">
        <v>0</v>
      </c>
      <c r="AX20" s="143" t="n">
        <v>0</v>
      </c>
      <c r="AY20" s="143" t="n">
        <v>0</v>
      </c>
      <c r="AZ20" s="143" t="n">
        <v>0</v>
      </c>
      <c r="BA20" s="143" t="n">
        <v>0</v>
      </c>
      <c r="BB20" s="185" t="n">
        <v>0</v>
      </c>
      <c r="BC20" s="185" t="n">
        <v>0</v>
      </c>
      <c r="BD20" s="185" t="n">
        <v>0</v>
      </c>
      <c r="BE20" s="185" t="n">
        <v>0</v>
      </c>
      <c r="BF20" s="185" t="n">
        <v>0</v>
      </c>
      <c r="BG20" s="185" t="n">
        <v>0</v>
      </c>
      <c r="BH20" s="185" t="n">
        <v>0</v>
      </c>
      <c r="BI20" s="185" t="n">
        <v>0</v>
      </c>
      <c r="BJ20" s="185" t="n">
        <v>0</v>
      </c>
      <c r="BK20" s="185" t="n">
        <v>0</v>
      </c>
      <c r="BL20" s="143" t="n">
        <v>0</v>
      </c>
      <c r="BM20" s="143" t="n">
        <v>0</v>
      </c>
      <c r="BN20" s="143" t="n">
        <v>0</v>
      </c>
      <c r="BO20" s="143" t="n">
        <v>0</v>
      </c>
      <c r="BP20" s="143" t="n">
        <v>0</v>
      </c>
      <c r="BQ20" s="143" t="n">
        <v>0</v>
      </c>
      <c r="BR20" s="143" t="n">
        <v>0</v>
      </c>
      <c r="BS20" s="143" t="n">
        <v>0</v>
      </c>
      <c r="BT20" s="143" t="n">
        <v>0</v>
      </c>
      <c r="BU20" s="143" t="n">
        <v>0</v>
      </c>
      <c r="BV20" s="185" t="n">
        <v>0</v>
      </c>
      <c r="BW20" s="185" t="n">
        <v>0</v>
      </c>
      <c r="BX20" s="185" t="n">
        <v>0</v>
      </c>
      <c r="BY20" s="185" t="n">
        <v>0</v>
      </c>
      <c r="BZ20" s="185" t="n">
        <v>0</v>
      </c>
      <c r="CA20" s="185" t="n">
        <v>0</v>
      </c>
      <c r="CB20" s="185" t="n">
        <v>0</v>
      </c>
      <c r="CC20" s="185" t="n">
        <v>0</v>
      </c>
      <c r="CD20" s="185" t="n">
        <v>0</v>
      </c>
      <c r="CE20" s="185" t="n">
        <v>0</v>
      </c>
      <c r="CF20" s="185" t="n">
        <v>0</v>
      </c>
      <c r="CG20" s="185" t="n">
        <v>0</v>
      </c>
      <c r="CH20" s="185" t="n">
        <v>0</v>
      </c>
      <c r="CI20" s="185" t="n">
        <v>0</v>
      </c>
      <c r="CJ20" s="185" t="n">
        <v>0</v>
      </c>
      <c r="CK20" s="185" t="n">
        <v>0</v>
      </c>
      <c r="CL20" s="185" t="n">
        <v>0</v>
      </c>
      <c r="CM20" s="185" t="n">
        <v>0</v>
      </c>
      <c r="CN20" s="185" t="n">
        <v>0</v>
      </c>
      <c r="CO20" s="185" t="n">
        <v>0</v>
      </c>
      <c r="CP20" s="185" t="n">
        <v>0</v>
      </c>
      <c r="CQ20" s="185" t="n">
        <v>0</v>
      </c>
      <c r="CR20" s="185" t="n">
        <v>0</v>
      </c>
      <c r="CS20" s="185" t="n">
        <v>0</v>
      </c>
      <c r="CT20" s="185" t="n">
        <v>0</v>
      </c>
      <c r="CU20" s="185" t="n">
        <v>0</v>
      </c>
      <c r="CV20" s="185" t="n">
        <v>0</v>
      </c>
      <c r="CW20" s="185" t="n">
        <v>0</v>
      </c>
      <c r="CX20" s="185" t="n">
        <v>0</v>
      </c>
      <c r="CY20" s="185" t="n">
        <v>0</v>
      </c>
      <c r="CZ20" s="185" t="n">
        <v>0</v>
      </c>
      <c r="DA20" s="185" t="n">
        <v>0</v>
      </c>
      <c r="DB20" s="185" t="n">
        <v>0</v>
      </c>
      <c r="DC20" s="185" t="n">
        <v>0</v>
      </c>
      <c r="DD20" s="185" t="n">
        <v>0</v>
      </c>
      <c r="DE20" s="185" t="n">
        <v>0</v>
      </c>
      <c r="DF20" s="185" t="n">
        <v>0</v>
      </c>
      <c r="DG20" s="185" t="n">
        <v>0</v>
      </c>
      <c r="DH20" s="185" t="n">
        <v>0</v>
      </c>
      <c r="DI20" s="185" t="n">
        <v>0</v>
      </c>
    </row>
    <row r="21" customFormat="false" ht="15" hidden="false" customHeight="false" outlineLevel="0" collapsed="false">
      <c r="A21" s="12"/>
      <c r="B21" s="12" t="s">
        <v>27</v>
      </c>
      <c r="C21" s="188" t="n">
        <f aca="false">SUM(C7:C20)</f>
        <v>82</v>
      </c>
      <c r="D21" s="188" t="n">
        <f aca="false">SUM(D7:D20)</f>
        <v>0</v>
      </c>
      <c r="E21" s="188" t="n">
        <f aca="false">SUM(E7:E20)</f>
        <v>1</v>
      </c>
      <c r="F21" s="188" t="n">
        <f aca="false">SUM(F7:F20)</f>
        <v>4</v>
      </c>
      <c r="G21" s="188" t="n">
        <f aca="false">SUM(G7:G20)</f>
        <v>8</v>
      </c>
      <c r="H21" s="188" t="n">
        <f aca="false">SUM(H7:H20)</f>
        <v>8</v>
      </c>
      <c r="I21" s="188" t="n">
        <f aca="false">SUM(I7:I20)</f>
        <v>13</v>
      </c>
      <c r="J21" s="188" t="n">
        <f aca="false">SUM(J7:J20)</f>
        <v>17</v>
      </c>
      <c r="K21" s="188" t="n">
        <f aca="false">SUM(K7:K20)</f>
        <v>6</v>
      </c>
      <c r="L21" s="188" t="n">
        <f aca="false">SUM(L7:L20)</f>
        <v>4</v>
      </c>
      <c r="M21" s="188" t="n">
        <f aca="false">SUM(M7:M20)</f>
        <v>0</v>
      </c>
      <c r="N21" s="188" t="n">
        <f aca="false">SUM(N7:N20)</f>
        <v>0</v>
      </c>
      <c r="O21" s="188" t="n">
        <f aca="false">SUM(O7:O20)</f>
        <v>1</v>
      </c>
      <c r="P21" s="188" t="n">
        <f aca="false">SUM(P7:P20)</f>
        <v>1</v>
      </c>
      <c r="Q21" s="188" t="n">
        <f aca="false">SUM(Q7:Q20)</f>
        <v>0</v>
      </c>
      <c r="R21" s="188" t="n">
        <f aca="false">SUM(R7:R20)</f>
        <v>0</v>
      </c>
      <c r="S21" s="188" t="n">
        <f aca="false">SUM(S7:S20)</f>
        <v>0</v>
      </c>
      <c r="T21" s="188" t="n">
        <f aca="false">SUM(T7:T20)</f>
        <v>2</v>
      </c>
      <c r="U21" s="188" t="n">
        <f aca="false">SUM(U7:U20)</f>
        <v>0</v>
      </c>
      <c r="V21" s="188" t="n">
        <f aca="false">SUM(V7:V20)</f>
        <v>1</v>
      </c>
      <c r="W21" s="188" t="n">
        <f aca="false">SUM(W7:W20)</f>
        <v>0</v>
      </c>
      <c r="X21" s="188" t="n">
        <f aca="false">SUM(X7:X20)</f>
        <v>0</v>
      </c>
      <c r="Y21" s="188" t="n">
        <f aca="false">SUM(Y7:Y20)</f>
        <v>0</v>
      </c>
      <c r="Z21" s="188" t="n">
        <f aca="false">SUM(Z7:Z20)</f>
        <v>0</v>
      </c>
      <c r="AA21" s="188" t="n">
        <f aca="false">SUM(AA7:AA20)</f>
        <v>0</v>
      </c>
      <c r="AB21" s="188" t="n">
        <f aca="false">SUM(AB7:AB20)</f>
        <v>0</v>
      </c>
      <c r="AC21" s="188" t="n">
        <f aca="false">SUM(AC7:AC20)</f>
        <v>1</v>
      </c>
      <c r="AD21" s="188" t="n">
        <f aca="false">SUM(AD7:AD20)</f>
        <v>3</v>
      </c>
      <c r="AE21" s="188" t="n">
        <f aca="false">SUM(AE7:AE20)</f>
        <v>1</v>
      </c>
      <c r="AF21" s="188" t="n">
        <f aca="false">SUM(AF7:AF20)</f>
        <v>1</v>
      </c>
      <c r="AG21" s="188" t="n">
        <f aca="false">SUM(AG7:AG20)</f>
        <v>1</v>
      </c>
      <c r="AH21" s="188" t="n">
        <f aca="false">SUM(AH7:AH20)</f>
        <v>0</v>
      </c>
      <c r="AI21" s="188" t="n">
        <f aca="false">SUM(AI7:AI20)</f>
        <v>1</v>
      </c>
      <c r="AJ21" s="188" t="n">
        <f aca="false">SUM(AJ7:AJ20)</f>
        <v>0</v>
      </c>
      <c r="AK21" s="188" t="n">
        <f aca="false">SUM(AK7:AK20)</f>
        <v>0</v>
      </c>
      <c r="AL21" s="188" t="n">
        <f aca="false">SUM(AL7:AL20)</f>
        <v>1</v>
      </c>
      <c r="AM21" s="188" t="n">
        <f aca="false">SUM(AM7:AM20)</f>
        <v>0</v>
      </c>
      <c r="AN21" s="188" t="n">
        <f aca="false">SUM(AN7:AN20)</f>
        <v>1</v>
      </c>
      <c r="AO21" s="188" t="n">
        <f aca="false">SUM(AO7:AO20)</f>
        <v>0</v>
      </c>
      <c r="AP21" s="188" t="n">
        <f aca="false">SUM(AP7:AP20)</f>
        <v>0</v>
      </c>
      <c r="AQ21" s="188" t="n">
        <f aca="false">SUM(AQ7:AQ20)</f>
        <v>0</v>
      </c>
      <c r="AR21" s="188" t="n">
        <f aca="false">SUM(AR7:AR20)</f>
        <v>0</v>
      </c>
      <c r="AS21" s="188" t="n">
        <f aca="false">SUM(AS7:AS20)</f>
        <v>0</v>
      </c>
      <c r="AT21" s="188" t="n">
        <f aca="false">SUM(AT7:AT20)</f>
        <v>0</v>
      </c>
      <c r="AU21" s="188" t="n">
        <f aca="false">SUM(AU7:AU20)</f>
        <v>2</v>
      </c>
      <c r="AV21" s="188" t="n">
        <f aca="false">SUM(AV7:AV20)</f>
        <v>1</v>
      </c>
      <c r="AW21" s="188" t="n">
        <f aca="false">SUM(AW7:AW20)</f>
        <v>1</v>
      </c>
      <c r="AX21" s="188" t="n">
        <f aca="false">SUM(AX7:AX20)</f>
        <v>0</v>
      </c>
      <c r="AY21" s="188" t="n">
        <f aca="false">SUM(AY7:AY20)</f>
        <v>0</v>
      </c>
      <c r="AZ21" s="188" t="n">
        <f aca="false">SUM(AZ7:AZ20)</f>
        <v>0</v>
      </c>
      <c r="BA21" s="188" t="n">
        <f aca="false">SUM(BA7:BA20)</f>
        <v>0</v>
      </c>
      <c r="BB21" s="188" t="n">
        <f aca="false">SUM(BB7:BB20)</f>
        <v>0</v>
      </c>
      <c r="BC21" s="188" t="n">
        <f aca="false">SUM(BC7:BC20)</f>
        <v>0</v>
      </c>
      <c r="BD21" s="188" t="n">
        <f aca="false">SUM(BD7:BD20)</f>
        <v>0</v>
      </c>
      <c r="BE21" s="188" t="n">
        <f aca="false">SUM(BE7:BE20)</f>
        <v>0</v>
      </c>
      <c r="BF21" s="188" t="n">
        <f aca="false">SUM(BF7:BF20)</f>
        <v>0</v>
      </c>
      <c r="BG21" s="188" t="n">
        <f aca="false">SUM(BG7:BG20)</f>
        <v>0</v>
      </c>
      <c r="BH21" s="188" t="n">
        <f aca="false">SUM(BH7:BH20)</f>
        <v>0</v>
      </c>
      <c r="BI21" s="188" t="n">
        <f aca="false">SUM(BI7:BI20)</f>
        <v>0</v>
      </c>
      <c r="BJ21" s="188" t="n">
        <f aca="false">SUM(BJ7:BJ20)</f>
        <v>0</v>
      </c>
      <c r="BK21" s="188" t="n">
        <f aca="false">SUM(BK7:BK20)</f>
        <v>0</v>
      </c>
      <c r="BL21" s="188" t="n">
        <f aca="false">SUM(BL7:BL20)</f>
        <v>0</v>
      </c>
      <c r="BM21" s="188" t="n">
        <f aca="false">SUM(BM7:BM20)</f>
        <v>1</v>
      </c>
      <c r="BN21" s="188" t="n">
        <f aca="false">SUM(BN7:BN20)</f>
        <v>0</v>
      </c>
      <c r="BO21" s="188" t="n">
        <f aca="false">SUM(BO7:BO20)</f>
        <v>0</v>
      </c>
      <c r="BP21" s="188" t="n">
        <f aca="false">SUM(BP7:BP20)</f>
        <v>0</v>
      </c>
      <c r="BQ21" s="188" t="n">
        <f aca="false">SUM(BQ7:BQ20)</f>
        <v>0</v>
      </c>
      <c r="BR21" s="188" t="n">
        <f aca="false">SUM(BR7:BR20)</f>
        <v>0</v>
      </c>
      <c r="BS21" s="188" t="n">
        <f aca="false">SUM(BS7:BS20)</f>
        <v>0</v>
      </c>
      <c r="BT21" s="188" t="n">
        <f aca="false">SUM(BT7:BT20)</f>
        <v>0</v>
      </c>
      <c r="BU21" s="188" t="n">
        <f aca="false">SUM(BU7:BU20)</f>
        <v>0</v>
      </c>
      <c r="BV21" s="188" t="n">
        <f aca="false">SUM(BV7:BV20)</f>
        <v>0</v>
      </c>
      <c r="BW21" s="188" t="n">
        <f aca="false">SUM(BW7:BW20)</f>
        <v>0</v>
      </c>
      <c r="BX21" s="188" t="n">
        <f aca="false">SUM(BX7:BX20)</f>
        <v>0</v>
      </c>
      <c r="BY21" s="188" t="n">
        <f aca="false">SUM(BY7:BY20)</f>
        <v>0</v>
      </c>
      <c r="BZ21" s="188" t="n">
        <f aca="false">SUM(BZ7:BZ20)</f>
        <v>0</v>
      </c>
      <c r="CA21" s="188" t="n">
        <f aca="false">SUM(CA7:CA20)</f>
        <v>0</v>
      </c>
      <c r="CB21" s="188" t="n">
        <f aca="false">SUM(CB7:CB20)</f>
        <v>0</v>
      </c>
      <c r="CC21" s="188" t="n">
        <f aca="false">SUM(CC7:CC20)</f>
        <v>1</v>
      </c>
      <c r="CD21" s="188" t="n">
        <f aca="false">SUM(CD7:CD20)</f>
        <v>0</v>
      </c>
      <c r="CE21" s="188" t="n">
        <f aca="false">SUM(CE7:CE20)</f>
        <v>0</v>
      </c>
      <c r="CF21" s="188" t="n">
        <f aca="false">SUM(CF7:CF20)</f>
        <v>0</v>
      </c>
      <c r="CG21" s="188" t="n">
        <f aca="false">SUM(CG7:CG20)</f>
        <v>0</v>
      </c>
      <c r="CH21" s="188" t="n">
        <f aca="false">SUM(CH7:CH20)</f>
        <v>0</v>
      </c>
      <c r="CI21" s="188" t="n">
        <f aca="false">SUM(CI7:CI20)</f>
        <v>0</v>
      </c>
      <c r="CJ21" s="188" t="n">
        <f aca="false">SUM(CJ7:CJ20)</f>
        <v>0</v>
      </c>
      <c r="CK21" s="188" t="n">
        <f aca="false">SUM(CK7:CK20)</f>
        <v>0</v>
      </c>
      <c r="CL21" s="188" t="n">
        <f aca="false">SUM(CL7:CL20)</f>
        <v>0</v>
      </c>
      <c r="CM21" s="188" t="n">
        <f aca="false">SUM(CM7:CM20)</f>
        <v>0</v>
      </c>
      <c r="CN21" s="188" t="n">
        <f aca="false">SUM(CN7:CN20)</f>
        <v>0</v>
      </c>
      <c r="CO21" s="188" t="n">
        <f aca="false">SUM(CO7:CO20)</f>
        <v>0</v>
      </c>
      <c r="CP21" s="188" t="n">
        <f aca="false">SUM(CP7:CP20)</f>
        <v>0</v>
      </c>
      <c r="CQ21" s="188" t="n">
        <f aca="false">SUM(CQ7:CQ20)</f>
        <v>0</v>
      </c>
      <c r="CR21" s="188" t="n">
        <f aca="false">SUM(CR7:CR20)</f>
        <v>0</v>
      </c>
      <c r="CS21" s="188" t="n">
        <f aca="false">SUM(CS7:CS20)</f>
        <v>0</v>
      </c>
      <c r="CT21" s="188" t="n">
        <f aca="false">SUM(CT7:CT20)</f>
        <v>0</v>
      </c>
      <c r="CU21" s="188" t="n">
        <f aca="false">SUM(CU7:CU20)</f>
        <v>0</v>
      </c>
      <c r="CV21" s="188" t="n">
        <f aca="false">SUM(CV7:CV20)</f>
        <v>0</v>
      </c>
      <c r="CW21" s="188" t="n">
        <f aca="false">SUM(CW7:CW20)</f>
        <v>0</v>
      </c>
      <c r="CX21" s="188" t="n">
        <f aca="false">SUM(CX7:CX20)</f>
        <v>0</v>
      </c>
      <c r="CY21" s="188" t="n">
        <f aca="false">SUM(CY7:CY20)</f>
        <v>0</v>
      </c>
      <c r="CZ21" s="188" t="n">
        <f aca="false">SUM(CZ7:CZ20)</f>
        <v>0</v>
      </c>
      <c r="DA21" s="188" t="n">
        <f aca="false">SUM(DA7:DA20)</f>
        <v>0</v>
      </c>
      <c r="DB21" s="188" t="n">
        <f aca="false">SUM(DB7:DB20)</f>
        <v>0</v>
      </c>
      <c r="DC21" s="188" t="n">
        <f aca="false">SUM(DC7:DC20)</f>
        <v>0</v>
      </c>
      <c r="DD21" s="188" t="n">
        <f aca="false">SUM(DD7:DD20)</f>
        <v>0</v>
      </c>
      <c r="DE21" s="188" t="n">
        <f aca="false">SUM(DE7:DE20)</f>
        <v>0</v>
      </c>
      <c r="DF21" s="188" t="n">
        <f aca="false">SUM(DF7:DF20)</f>
        <v>0</v>
      </c>
      <c r="DG21" s="188" t="n">
        <f aca="false">SUM(DG7:DG20)</f>
        <v>0</v>
      </c>
      <c r="DH21" s="188" t="n">
        <f aca="false">SUM(DH7:DH20)</f>
        <v>0</v>
      </c>
      <c r="DI21" s="188" t="n">
        <f aca="false">SUM(DI7:DI20)</f>
        <v>0</v>
      </c>
    </row>
  </sheetData>
  <mergeCells count="37">
    <mergeCell ref="A1:DH1"/>
    <mergeCell ref="A3:A6"/>
    <mergeCell ref="B3:B6"/>
    <mergeCell ref="C3:C5"/>
    <mergeCell ref="D3:M3"/>
    <mergeCell ref="N3:W3"/>
    <mergeCell ref="X3:AG3"/>
    <mergeCell ref="AH3:AQ3"/>
    <mergeCell ref="AR3:BA3"/>
    <mergeCell ref="BB3:BK3"/>
    <mergeCell ref="BL3:BU3"/>
    <mergeCell ref="BV3:CE3"/>
    <mergeCell ref="CF3:CO3"/>
    <mergeCell ref="CP3:CY3"/>
    <mergeCell ref="CZ3:DI3"/>
    <mergeCell ref="D4:M4"/>
    <mergeCell ref="N4:W4"/>
    <mergeCell ref="X4:AG4"/>
    <mergeCell ref="AH4:AQ4"/>
    <mergeCell ref="AR4:BA4"/>
    <mergeCell ref="BB4:BK4"/>
    <mergeCell ref="BL4:BU4"/>
    <mergeCell ref="BV4:CE4"/>
    <mergeCell ref="CF4:CO4"/>
    <mergeCell ref="CP4:CY4"/>
    <mergeCell ref="CZ4:DI4"/>
    <mergeCell ref="D6:M6"/>
    <mergeCell ref="N6:W6"/>
    <mergeCell ref="X6:AG6"/>
    <mergeCell ref="AH6:AQ6"/>
    <mergeCell ref="AR6:BA6"/>
    <mergeCell ref="BB6:BK6"/>
    <mergeCell ref="BL6:BU6"/>
    <mergeCell ref="BV6:CE6"/>
    <mergeCell ref="CF6:CO6"/>
    <mergeCell ref="CP6:CY6"/>
    <mergeCell ref="CZ6:DI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2:P20"/>
  <sheetViews>
    <sheetView showFormulas="false" showGridLines="true" showRowColHeaders="true" showZeros="true" rightToLeft="false" tabSelected="false" showOutlineSymbols="true" defaultGridColor="true" view="normal" topLeftCell="B14" colorId="64" zoomScale="100" zoomScaleNormal="100" zoomScalePageLayoutView="100" workbookViewId="0">
      <selection pane="topLeft" activeCell="C10" activeCellId="0" sqref="C10"/>
    </sheetView>
  </sheetViews>
  <sheetFormatPr defaultColWidth="11.53515625" defaultRowHeight="13.8" zeroHeight="false" outlineLevelRow="0" outlineLevelCol="0"/>
  <cols>
    <col collapsed="false" customWidth="true" hidden="false" outlineLevel="0" max="1" min="1" style="0" width="8.6"/>
    <col collapsed="false" customWidth="true" hidden="false" outlineLevel="0" max="2" min="2" style="0" width="23.42"/>
    <col collapsed="false" customWidth="true" hidden="false" outlineLevel="0" max="3" min="3" style="0" width="12.56"/>
    <col collapsed="false" customWidth="true" hidden="false" outlineLevel="0" max="9" min="4" style="0" width="8.6"/>
    <col collapsed="false" customWidth="true" hidden="false" outlineLevel="0" max="10" min="10" style="0" width="21.89"/>
    <col collapsed="false" customWidth="true" hidden="false" outlineLevel="0" max="64" min="11" style="0" width="8.6"/>
  </cols>
  <sheetData>
    <row r="2" customFormat="false" ht="15" hidden="false" customHeight="false" outlineLevel="0" collapsed="false">
      <c r="A2" s="189" t="s">
        <v>157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</row>
    <row r="3" customFormat="false" ht="15.75" hidden="false" customHeight="true" outlineLevel="0" collapsed="false">
      <c r="A3" s="163" t="s">
        <v>1</v>
      </c>
      <c r="B3" s="15" t="s">
        <v>2</v>
      </c>
      <c r="C3" s="15" t="s">
        <v>158</v>
      </c>
      <c r="D3" s="3" t="s">
        <v>159</v>
      </c>
      <c r="E3" s="3"/>
      <c r="F3" s="3"/>
      <c r="G3" s="3"/>
      <c r="H3" s="3"/>
      <c r="I3" s="3"/>
      <c r="J3" s="15" t="s">
        <v>160</v>
      </c>
      <c r="K3" s="3" t="s">
        <v>161</v>
      </c>
      <c r="L3" s="3"/>
      <c r="M3" s="3"/>
      <c r="N3" s="3"/>
      <c r="O3" s="3"/>
      <c r="P3" s="3"/>
    </row>
    <row r="4" customFormat="false" ht="84" hidden="false" customHeight="true" outlineLevel="0" collapsed="false">
      <c r="A4" s="163"/>
      <c r="B4" s="15"/>
      <c r="C4" s="15"/>
      <c r="D4" s="182" t="s">
        <v>162</v>
      </c>
      <c r="E4" s="183" t="s">
        <v>163</v>
      </c>
      <c r="F4" s="183" t="s">
        <v>164</v>
      </c>
      <c r="G4" s="183" t="s">
        <v>165</v>
      </c>
      <c r="H4" s="183" t="s">
        <v>166</v>
      </c>
      <c r="I4" s="184" t="s">
        <v>167</v>
      </c>
      <c r="J4" s="15"/>
      <c r="K4" s="182" t="s">
        <v>162</v>
      </c>
      <c r="L4" s="183" t="s">
        <v>163</v>
      </c>
      <c r="M4" s="183" t="s">
        <v>164</v>
      </c>
      <c r="N4" s="183" t="s">
        <v>165</v>
      </c>
      <c r="O4" s="183" t="s">
        <v>166</v>
      </c>
      <c r="P4" s="184" t="s">
        <v>167</v>
      </c>
    </row>
    <row r="5" customFormat="false" ht="15" hidden="false" customHeight="false" outlineLevel="0" collapsed="false">
      <c r="A5" s="163"/>
      <c r="B5" s="15"/>
      <c r="C5" s="163" t="n">
        <v>1</v>
      </c>
      <c r="D5" s="163" t="n">
        <v>2</v>
      </c>
      <c r="E5" s="163" t="n">
        <v>3</v>
      </c>
      <c r="F5" s="163" t="n">
        <v>4</v>
      </c>
      <c r="G5" s="163" t="n">
        <v>5</v>
      </c>
      <c r="H5" s="163" t="n">
        <v>6</v>
      </c>
      <c r="I5" s="163" t="n">
        <v>7</v>
      </c>
      <c r="J5" s="163" t="n">
        <v>8</v>
      </c>
      <c r="K5" s="163" t="n">
        <v>9</v>
      </c>
      <c r="L5" s="163" t="n">
        <v>10</v>
      </c>
      <c r="M5" s="163" t="n">
        <v>11</v>
      </c>
      <c r="N5" s="163" t="n">
        <v>12</v>
      </c>
      <c r="O5" s="163" t="n">
        <v>13</v>
      </c>
      <c r="P5" s="163" t="n">
        <v>14</v>
      </c>
    </row>
    <row r="6" customFormat="false" ht="93.95" hidden="false" customHeight="false" outlineLevel="0" collapsed="false">
      <c r="A6" s="5"/>
      <c r="B6" s="6" t="s">
        <v>13</v>
      </c>
      <c r="C6" s="124" t="n">
        <f aca="false">SUM(D6:I6)</f>
        <v>9</v>
      </c>
      <c r="D6" s="143" t="n">
        <v>0</v>
      </c>
      <c r="E6" s="143" t="n">
        <v>0</v>
      </c>
      <c r="F6" s="143" t="n">
        <v>1</v>
      </c>
      <c r="G6" s="143" t="n">
        <v>1</v>
      </c>
      <c r="H6" s="143" t="n">
        <v>2</v>
      </c>
      <c r="I6" s="143" t="n">
        <v>5</v>
      </c>
      <c r="J6" s="98" t="n">
        <f aca="false">SUM(K6:P6)</f>
        <v>9</v>
      </c>
      <c r="K6" s="143" t="n">
        <v>1</v>
      </c>
      <c r="L6" s="143" t="n">
        <v>1</v>
      </c>
      <c r="M6" s="143" t="n">
        <v>2</v>
      </c>
      <c r="N6" s="143" t="n">
        <v>2</v>
      </c>
      <c r="O6" s="143" t="n">
        <v>1</v>
      </c>
      <c r="P6" s="143" t="n">
        <v>2</v>
      </c>
    </row>
    <row r="7" customFormat="false" ht="93.95" hidden="false" customHeight="false" outlineLevel="0" collapsed="false">
      <c r="A7" s="5"/>
      <c r="B7" s="8" t="s">
        <v>14</v>
      </c>
      <c r="C7" s="124" t="n">
        <f aca="false">SUM(D7:I7)</f>
        <v>15</v>
      </c>
      <c r="D7" s="143" t="n">
        <v>1</v>
      </c>
      <c r="E7" s="143" t="n">
        <v>0</v>
      </c>
      <c r="F7" s="143" t="n">
        <v>1</v>
      </c>
      <c r="G7" s="143" t="n">
        <v>3</v>
      </c>
      <c r="H7" s="143" t="n">
        <v>2</v>
      </c>
      <c r="I7" s="143" t="n">
        <v>8</v>
      </c>
      <c r="J7" s="98" t="n">
        <f aca="false">SUM(K7:P7)</f>
        <v>15</v>
      </c>
      <c r="K7" s="143" t="n">
        <v>1</v>
      </c>
      <c r="L7" s="143" t="n">
        <v>0</v>
      </c>
      <c r="M7" s="143" t="n">
        <v>2</v>
      </c>
      <c r="N7" s="143" t="n">
        <v>4</v>
      </c>
      <c r="O7" s="143" t="n">
        <v>1</v>
      </c>
      <c r="P7" s="143" t="n">
        <v>7</v>
      </c>
    </row>
    <row r="8" customFormat="false" ht="93.95" hidden="false" customHeight="false" outlineLevel="0" collapsed="false">
      <c r="A8" s="5"/>
      <c r="B8" s="6" t="s">
        <v>15</v>
      </c>
      <c r="C8" s="124" t="n">
        <f aca="false">SUM(D8:I8)</f>
        <v>16</v>
      </c>
      <c r="D8" s="143" t="n">
        <v>0</v>
      </c>
      <c r="E8" s="143" t="n">
        <v>0</v>
      </c>
      <c r="F8" s="143" t="n">
        <v>0</v>
      </c>
      <c r="G8" s="143" t="n">
        <v>1</v>
      </c>
      <c r="H8" s="143" t="n">
        <v>4</v>
      </c>
      <c r="I8" s="143" t="n">
        <v>11</v>
      </c>
      <c r="J8" s="98" t="n">
        <f aca="false">SUM(K8:P8)</f>
        <v>16</v>
      </c>
      <c r="K8" s="143" t="n">
        <v>0</v>
      </c>
      <c r="L8" s="143" t="n">
        <v>0</v>
      </c>
      <c r="M8" s="143" t="n">
        <v>0</v>
      </c>
      <c r="N8" s="143" t="n">
        <v>4</v>
      </c>
      <c r="O8" s="143" t="n">
        <v>4</v>
      </c>
      <c r="P8" s="143" t="n">
        <v>8</v>
      </c>
    </row>
    <row r="9" customFormat="false" ht="93.95" hidden="false" customHeight="false" outlineLevel="0" collapsed="false">
      <c r="A9" s="5"/>
      <c r="B9" s="6" t="s">
        <v>16</v>
      </c>
      <c r="C9" s="124" t="n">
        <f aca="false">SUM(D9:I9)</f>
        <v>3</v>
      </c>
      <c r="D9" s="187" t="n">
        <v>0</v>
      </c>
      <c r="E9" s="187" t="n">
        <v>0</v>
      </c>
      <c r="F9" s="187" t="n">
        <v>1</v>
      </c>
      <c r="G9" s="187" t="n">
        <v>0</v>
      </c>
      <c r="H9" s="187" t="n">
        <v>0</v>
      </c>
      <c r="I9" s="187" t="n">
        <v>2</v>
      </c>
      <c r="J9" s="98" t="n">
        <f aca="false">SUM(K9:P9)</f>
        <v>3</v>
      </c>
      <c r="K9" s="187" t="n">
        <v>0</v>
      </c>
      <c r="L9" s="187" t="n">
        <v>0</v>
      </c>
      <c r="M9" s="187" t="n">
        <v>1</v>
      </c>
      <c r="N9" s="187" t="n">
        <v>0</v>
      </c>
      <c r="O9" s="187" t="n">
        <v>0</v>
      </c>
      <c r="P9" s="187" t="n">
        <v>2</v>
      </c>
    </row>
    <row r="10" customFormat="false" ht="120.45" hidden="false" customHeight="false" outlineLevel="0" collapsed="false">
      <c r="A10" s="5"/>
      <c r="B10" s="6" t="s">
        <v>39</v>
      </c>
      <c r="C10" s="124" t="n">
        <f aca="false">SUM(D10:I10)</f>
        <v>14</v>
      </c>
      <c r="D10" s="143" t="n">
        <v>1</v>
      </c>
      <c r="E10" s="143" t="n">
        <v>1</v>
      </c>
      <c r="F10" s="143" t="n">
        <v>1</v>
      </c>
      <c r="G10" s="143" t="n">
        <v>1</v>
      </c>
      <c r="H10" s="143" t="n">
        <v>0</v>
      </c>
      <c r="I10" s="143" t="n">
        <v>10</v>
      </c>
      <c r="J10" s="98" t="n">
        <f aca="false">SUM(K10:P10)</f>
        <v>14</v>
      </c>
      <c r="K10" s="143" t="n">
        <v>2</v>
      </c>
      <c r="L10" s="143" t="n">
        <v>1</v>
      </c>
      <c r="M10" s="143" t="n">
        <v>2</v>
      </c>
      <c r="N10" s="143" t="n">
        <v>5</v>
      </c>
      <c r="O10" s="143" t="n">
        <v>1</v>
      </c>
      <c r="P10" s="143" t="n">
        <v>3</v>
      </c>
    </row>
    <row r="11" customFormat="false" ht="133.7" hidden="false" customHeight="false" outlineLevel="0" collapsed="false">
      <c r="A11" s="5"/>
      <c r="B11" s="6" t="s">
        <v>18</v>
      </c>
      <c r="C11" s="124" t="n">
        <f aca="false">SUM(D11:I11)</f>
        <v>4</v>
      </c>
      <c r="D11" s="143" t="n">
        <v>0</v>
      </c>
      <c r="E11" s="143" t="n">
        <v>0</v>
      </c>
      <c r="F11" s="143" t="n">
        <v>0</v>
      </c>
      <c r="G11" s="143" t="n">
        <v>0</v>
      </c>
      <c r="H11" s="143" t="n">
        <v>2</v>
      </c>
      <c r="I11" s="143" t="n">
        <v>2</v>
      </c>
      <c r="J11" s="98" t="n">
        <f aca="false">SUM(K11:P11)</f>
        <v>4</v>
      </c>
      <c r="K11" s="143" t="n">
        <v>0</v>
      </c>
      <c r="L11" s="143" t="n">
        <v>0</v>
      </c>
      <c r="M11" s="143" t="n">
        <v>0</v>
      </c>
      <c r="N11" s="143" t="n">
        <v>0</v>
      </c>
      <c r="O11" s="143" t="n">
        <v>2</v>
      </c>
      <c r="P11" s="143" t="n">
        <v>2</v>
      </c>
    </row>
    <row r="12" customFormat="false" ht="133.7" hidden="false" customHeight="false" outlineLevel="0" collapsed="false">
      <c r="A12" s="5"/>
      <c r="B12" s="6" t="s">
        <v>19</v>
      </c>
      <c r="C12" s="124" t="n">
        <f aca="false">SUM(D12:I12)</f>
        <v>6</v>
      </c>
      <c r="D12" s="143" t="n">
        <v>0</v>
      </c>
      <c r="E12" s="143" t="n">
        <v>0</v>
      </c>
      <c r="F12" s="143" t="n">
        <v>0</v>
      </c>
      <c r="G12" s="143" t="n">
        <v>3</v>
      </c>
      <c r="H12" s="143" t="n">
        <v>1</v>
      </c>
      <c r="I12" s="143" t="n">
        <v>2</v>
      </c>
      <c r="J12" s="98" t="n">
        <f aca="false">SUM(K12:P12)</f>
        <v>6</v>
      </c>
      <c r="K12" s="143" t="n">
        <v>0</v>
      </c>
      <c r="L12" s="143" t="n">
        <v>0</v>
      </c>
      <c r="M12" s="143" t="n">
        <v>2</v>
      </c>
      <c r="N12" s="143" t="n">
        <v>2</v>
      </c>
      <c r="O12" s="143" t="n">
        <v>1</v>
      </c>
      <c r="P12" s="143" t="n">
        <v>1</v>
      </c>
    </row>
    <row r="13" customFormat="false" ht="120.45" hidden="false" customHeight="false" outlineLevel="0" collapsed="false">
      <c r="A13" s="5"/>
      <c r="B13" s="6" t="s">
        <v>20</v>
      </c>
      <c r="C13" s="124" t="n">
        <f aca="false">SUM(D13:I13)</f>
        <v>3</v>
      </c>
      <c r="D13" s="143" t="n">
        <v>0</v>
      </c>
      <c r="E13" s="143" t="n">
        <v>0</v>
      </c>
      <c r="F13" s="143" t="n">
        <v>0</v>
      </c>
      <c r="G13" s="143" t="n">
        <v>0</v>
      </c>
      <c r="H13" s="143" t="n">
        <v>1</v>
      </c>
      <c r="I13" s="143" t="n">
        <v>2</v>
      </c>
      <c r="J13" s="98" t="n">
        <f aca="false">SUM(K13:P13)</f>
        <v>3</v>
      </c>
      <c r="K13" s="143" t="n">
        <v>0</v>
      </c>
      <c r="L13" s="143" t="n">
        <v>0</v>
      </c>
      <c r="M13" s="143" t="n">
        <v>0</v>
      </c>
      <c r="N13" s="143" t="n">
        <v>1</v>
      </c>
      <c r="O13" s="143" t="n">
        <v>1</v>
      </c>
      <c r="P13" s="143" t="n">
        <v>1</v>
      </c>
    </row>
    <row r="14" customFormat="false" ht="133.7" hidden="false" customHeight="false" outlineLevel="0" collapsed="false">
      <c r="A14" s="5"/>
      <c r="B14" s="6" t="s">
        <v>21</v>
      </c>
      <c r="C14" s="124" t="n">
        <f aca="false">SUM(D14:I14)</f>
        <v>2</v>
      </c>
      <c r="D14" s="143" t="n">
        <v>0</v>
      </c>
      <c r="E14" s="143" t="n">
        <v>0</v>
      </c>
      <c r="F14" s="143" t="n">
        <v>0</v>
      </c>
      <c r="G14" s="143" t="n">
        <v>0</v>
      </c>
      <c r="H14" s="143" t="n">
        <v>0</v>
      </c>
      <c r="I14" s="143" t="n">
        <v>2</v>
      </c>
      <c r="J14" s="98" t="n">
        <f aca="false">SUM(K14:P14)</f>
        <v>2</v>
      </c>
      <c r="K14" s="143" t="n">
        <v>0</v>
      </c>
      <c r="L14" s="143" t="n">
        <v>0</v>
      </c>
      <c r="M14" s="143" t="n">
        <v>0</v>
      </c>
      <c r="N14" s="143" t="n">
        <v>0</v>
      </c>
      <c r="O14" s="143" t="n">
        <v>0</v>
      </c>
      <c r="P14" s="143" t="n">
        <v>2</v>
      </c>
    </row>
    <row r="15" customFormat="false" ht="133.7" hidden="false" customHeight="false" outlineLevel="0" collapsed="false">
      <c r="A15" s="5"/>
      <c r="B15" s="6" t="s">
        <v>22</v>
      </c>
      <c r="C15" s="124" t="n">
        <f aca="false">SUM(D15:I15)</f>
        <v>1</v>
      </c>
      <c r="D15" s="143" t="n">
        <v>0</v>
      </c>
      <c r="E15" s="143" t="n">
        <v>0</v>
      </c>
      <c r="F15" s="143" t="n">
        <v>0</v>
      </c>
      <c r="G15" s="143" t="n">
        <v>0</v>
      </c>
      <c r="H15" s="143" t="n">
        <v>0</v>
      </c>
      <c r="I15" s="143" t="n">
        <v>1</v>
      </c>
      <c r="J15" s="98" t="n">
        <f aca="false">SUM(K15:P15)</f>
        <v>1</v>
      </c>
      <c r="K15" s="143" t="n">
        <v>0</v>
      </c>
      <c r="L15" s="143" t="n">
        <v>0</v>
      </c>
      <c r="M15" s="143" t="n">
        <v>0</v>
      </c>
      <c r="N15" s="143" t="n">
        <v>0</v>
      </c>
      <c r="O15" s="143" t="n">
        <v>0</v>
      </c>
      <c r="P15" s="143" t="n">
        <v>1</v>
      </c>
    </row>
    <row r="16" customFormat="false" ht="133.7" hidden="false" customHeight="false" outlineLevel="0" collapsed="false">
      <c r="A16" s="5"/>
      <c r="B16" s="6" t="s">
        <v>23</v>
      </c>
      <c r="C16" s="124" t="n">
        <f aca="false">SUM(D16:I16)</f>
        <v>1</v>
      </c>
      <c r="D16" s="143" t="n">
        <v>0</v>
      </c>
      <c r="E16" s="143" t="n">
        <v>0</v>
      </c>
      <c r="F16" s="143" t="n">
        <v>0</v>
      </c>
      <c r="G16" s="143" t="n">
        <v>0</v>
      </c>
      <c r="H16" s="143" t="n">
        <v>0</v>
      </c>
      <c r="I16" s="143" t="n">
        <v>1</v>
      </c>
      <c r="J16" s="98" t="n">
        <f aca="false">SUM(K16:P16)</f>
        <v>1</v>
      </c>
      <c r="K16" s="143" t="n">
        <v>0</v>
      </c>
      <c r="L16" s="143" t="n">
        <v>0</v>
      </c>
      <c r="M16" s="143" t="n">
        <v>0</v>
      </c>
      <c r="N16" s="143" t="n">
        <v>0</v>
      </c>
      <c r="O16" s="143" t="n">
        <v>0</v>
      </c>
      <c r="P16" s="143" t="n">
        <v>1</v>
      </c>
    </row>
    <row r="17" customFormat="false" ht="120.45" hidden="false" customHeight="false" outlineLevel="0" collapsed="false">
      <c r="A17" s="5"/>
      <c r="B17" s="6" t="s">
        <v>24</v>
      </c>
      <c r="C17" s="124" t="n">
        <f aca="false">SUM(D17:I17)</f>
        <v>3</v>
      </c>
      <c r="D17" s="143" t="n">
        <v>0</v>
      </c>
      <c r="E17" s="143" t="n">
        <v>0</v>
      </c>
      <c r="F17" s="143" t="n">
        <v>0</v>
      </c>
      <c r="G17" s="143" t="n">
        <v>0</v>
      </c>
      <c r="H17" s="143" t="n">
        <v>0</v>
      </c>
      <c r="I17" s="143" t="n">
        <v>3</v>
      </c>
      <c r="J17" s="98" t="n">
        <f aca="false">SUM(K17:P17)</f>
        <v>3</v>
      </c>
      <c r="K17" s="143" t="n">
        <v>0</v>
      </c>
      <c r="L17" s="143" t="n">
        <v>0</v>
      </c>
      <c r="M17" s="143" t="n">
        <v>0</v>
      </c>
      <c r="N17" s="143" t="n">
        <v>0</v>
      </c>
      <c r="O17" s="143" t="n">
        <v>0</v>
      </c>
      <c r="P17" s="143" t="n">
        <v>3</v>
      </c>
    </row>
    <row r="18" customFormat="false" ht="146.95" hidden="false" customHeight="false" outlineLevel="0" collapsed="false">
      <c r="A18" s="5"/>
      <c r="B18" s="6" t="s">
        <v>25</v>
      </c>
      <c r="C18" s="124" t="n">
        <f aca="false">SUM(D18:I18)</f>
        <v>3</v>
      </c>
      <c r="D18" s="143" t="n">
        <v>0</v>
      </c>
      <c r="E18" s="143" t="n">
        <v>0</v>
      </c>
      <c r="F18" s="143" t="n">
        <v>1</v>
      </c>
      <c r="G18" s="143" t="n">
        <v>0</v>
      </c>
      <c r="H18" s="143" t="n">
        <v>0</v>
      </c>
      <c r="I18" s="143" t="n">
        <v>2</v>
      </c>
      <c r="J18" s="98" t="n">
        <f aca="false">SUM(K18:P18)</f>
        <v>3</v>
      </c>
      <c r="K18" s="143" t="n">
        <v>0</v>
      </c>
      <c r="L18" s="143" t="n">
        <v>0</v>
      </c>
      <c r="M18" s="143" t="n">
        <v>1</v>
      </c>
      <c r="N18" s="143" t="n">
        <v>0</v>
      </c>
      <c r="O18" s="143" t="n">
        <v>0</v>
      </c>
      <c r="P18" s="143" t="n">
        <v>2</v>
      </c>
    </row>
    <row r="19" customFormat="false" ht="186.7" hidden="false" customHeight="false" outlineLevel="0" collapsed="false">
      <c r="A19" s="5"/>
      <c r="B19" s="6" t="s">
        <v>26</v>
      </c>
      <c r="C19" s="124" t="n">
        <f aca="false">SUM(D19:I19)</f>
        <v>2</v>
      </c>
      <c r="D19" s="143" t="n">
        <v>0</v>
      </c>
      <c r="E19" s="143" t="n">
        <v>0</v>
      </c>
      <c r="F19" s="143" t="n">
        <v>0</v>
      </c>
      <c r="G19" s="143" t="n">
        <v>0</v>
      </c>
      <c r="H19" s="143" t="n">
        <v>0</v>
      </c>
      <c r="I19" s="143" t="n">
        <v>2</v>
      </c>
      <c r="J19" s="98" t="n">
        <f aca="false">SUM(K19:P19)</f>
        <v>2</v>
      </c>
      <c r="K19" s="143" t="n">
        <v>0</v>
      </c>
      <c r="L19" s="143" t="n">
        <v>0</v>
      </c>
      <c r="M19" s="143" t="n">
        <v>0</v>
      </c>
      <c r="N19" s="143" t="n">
        <v>0</v>
      </c>
      <c r="O19" s="143" t="n">
        <v>0</v>
      </c>
      <c r="P19" s="143" t="n">
        <v>2</v>
      </c>
    </row>
    <row r="20" customFormat="false" ht="15" hidden="false" customHeight="false" outlineLevel="0" collapsed="false">
      <c r="A20" s="12"/>
      <c r="B20" s="12" t="s">
        <v>27</v>
      </c>
      <c r="C20" s="188" t="n">
        <f aca="false">SUM(D20:I20)</f>
        <v>82</v>
      </c>
      <c r="D20" s="188" t="n">
        <f aca="false">SUM(D6:D19)</f>
        <v>2</v>
      </c>
      <c r="E20" s="188" t="n">
        <f aca="false">SUM(E6:E19)</f>
        <v>1</v>
      </c>
      <c r="F20" s="188" t="n">
        <f aca="false">SUM(F6:F19)</f>
        <v>5</v>
      </c>
      <c r="G20" s="188" t="n">
        <f aca="false">SUM(G6:G19)</f>
        <v>9</v>
      </c>
      <c r="H20" s="188" t="n">
        <f aca="false">SUM(H6:H19)</f>
        <v>12</v>
      </c>
      <c r="I20" s="188" t="n">
        <f aca="false">SUM(I6:I19)</f>
        <v>53</v>
      </c>
      <c r="J20" s="188" t="n">
        <f aca="false">SUM(K20:P20)</f>
        <v>82</v>
      </c>
      <c r="K20" s="188" t="n">
        <f aca="false">SUM(K6:K19)</f>
        <v>4</v>
      </c>
      <c r="L20" s="188" t="n">
        <f aca="false">SUM(L6:L19)</f>
        <v>2</v>
      </c>
      <c r="M20" s="188" t="n">
        <f aca="false">SUM(M6:M19)</f>
        <v>10</v>
      </c>
      <c r="N20" s="188" t="n">
        <f aca="false">SUM(N6:N19)</f>
        <v>18</v>
      </c>
      <c r="O20" s="188" t="n">
        <f aca="false">SUM(O6:O19)</f>
        <v>11</v>
      </c>
      <c r="P20" s="188" t="n">
        <f aca="false">SUM(P6:P19)</f>
        <v>37</v>
      </c>
    </row>
  </sheetData>
  <mergeCells count="7">
    <mergeCell ref="A2:O2"/>
    <mergeCell ref="A3:A5"/>
    <mergeCell ref="B3:B5"/>
    <mergeCell ref="C3:C4"/>
    <mergeCell ref="D3:I3"/>
    <mergeCell ref="J3:J4"/>
    <mergeCell ref="K3:P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146</TotalTime>
  <Application>LibreOffice/6.3.4.2$Windows_X86_64 LibreOffice_project/60da17e045e08f1793c57c00ba83cdfce946d0aa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2019-03-18T04:45:31Z</dcterms:created>
  <dc:creator>альфа</dc:creator>
  <dc:description/>
  <dc:language>ru-RU</dc:language>
  <cp:lastModifiedBy/>
  <dcterms:modified xsi:type="dcterms:W3CDTF">2021-03-15T08:38:56Z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